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defaultThemeVersion="166925"/>
  <mc:AlternateContent xmlns:mc="http://schemas.openxmlformats.org/markup-compatibility/2006">
    <mc:Choice Requires="x15">
      <x15ac:absPath xmlns:x15ac="http://schemas.microsoft.com/office/spreadsheetml/2010/11/ac" url="C:\Users\sfj13\Desktop\"/>
    </mc:Choice>
  </mc:AlternateContent>
  <xr:revisionPtr revIDLastSave="0" documentId="13_ncr:1_{180932B6-13F0-42A6-BAA5-C67B2857136D}" xr6:coauthVersionLast="47" xr6:coauthVersionMax="47" xr10:uidLastSave="{00000000-0000-0000-0000-000000000000}"/>
  <bookViews>
    <workbookView xWindow="-120" yWindow="-120" windowWidth="20730" windowHeight="11160" xr2:uid="{0EA4A89B-8782-400B-93FF-9B1970728603}"/>
  </bookViews>
  <sheets>
    <sheet name="申込フォーム" sheetId="1" r:id="rId1"/>
    <sheet name="事務局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2" l="1"/>
  <c r="M2" i="2"/>
  <c r="A2" i="2" l="1"/>
  <c r="B2" i="2"/>
  <c r="D2" i="2" l="1"/>
  <c r="F2" i="2"/>
  <c r="C2" i="2" l="1"/>
  <c r="E2" i="2"/>
  <c r="H2" i="2"/>
  <c r="J2" i="2"/>
  <c r="K2" i="2"/>
  <c r="I2" i="2"/>
</calcChain>
</file>

<file path=xl/sharedStrings.xml><?xml version="1.0" encoding="utf-8"?>
<sst xmlns="http://schemas.openxmlformats.org/spreadsheetml/2006/main" count="64" uniqueCount="61">
  <si>
    <t>会員番号</t>
    <rPh sb="0" eb="2">
      <t>カイイン</t>
    </rPh>
    <rPh sb="2" eb="4">
      <t>バンゴウ</t>
    </rPh>
    <phoneticPr fontId="1"/>
  </si>
  <si>
    <t>氏　　名</t>
    <rPh sb="0" eb="1">
      <t>シ</t>
    </rPh>
    <rPh sb="3" eb="4">
      <t>ナ</t>
    </rPh>
    <phoneticPr fontId="1"/>
  </si>
  <si>
    <t>郵便番号</t>
    <rPh sb="0" eb="4">
      <t>ユウビンバンゴウ</t>
    </rPh>
    <phoneticPr fontId="1"/>
  </si>
  <si>
    <t>勤 務 先</t>
    <rPh sb="0" eb="1">
      <t>ツトム</t>
    </rPh>
    <rPh sb="2" eb="3">
      <t>ツトム</t>
    </rPh>
    <rPh sb="4" eb="5">
      <t>サキ</t>
    </rPh>
    <phoneticPr fontId="1"/>
  </si>
  <si>
    <t>名　　称</t>
    <rPh sb="0" eb="1">
      <t>ナ</t>
    </rPh>
    <rPh sb="3" eb="4">
      <t>ショウ</t>
    </rPh>
    <phoneticPr fontId="1"/>
  </si>
  <si>
    <t>部 課 名</t>
    <rPh sb="0" eb="1">
      <t>ブ</t>
    </rPh>
    <rPh sb="2" eb="3">
      <t>カ</t>
    </rPh>
    <rPh sb="4" eb="5">
      <t>メイ</t>
    </rPh>
    <phoneticPr fontId="1"/>
  </si>
  <si>
    <t>送付区分</t>
    <rPh sb="0" eb="2">
      <t>ソウフ</t>
    </rPh>
    <rPh sb="2" eb="3">
      <t>ク</t>
    </rPh>
    <rPh sb="3" eb="4">
      <t>ブン</t>
    </rPh>
    <phoneticPr fontId="1"/>
  </si>
  <si>
    <t>参加人数</t>
    <rPh sb="0" eb="2">
      <t>サンカ</t>
    </rPh>
    <rPh sb="2" eb="4">
      <t>ニンズウ</t>
    </rPh>
    <phoneticPr fontId="1"/>
  </si>
  <si>
    <t>1名</t>
    <rPh sb="1" eb="2">
      <t>メイ</t>
    </rPh>
    <phoneticPr fontId="1"/>
  </si>
  <si>
    <t>◆参加者情報</t>
    <rPh sb="1" eb="4">
      <t>サンカシャ</t>
    </rPh>
    <rPh sb="4" eb="6">
      <t>ジョウホウ</t>
    </rPh>
    <phoneticPr fontId="1"/>
  </si>
  <si>
    <t>所 在 地</t>
    <rPh sb="0" eb="1">
      <t>ショ</t>
    </rPh>
    <rPh sb="2" eb="3">
      <t>ザイ</t>
    </rPh>
    <rPh sb="4" eb="5">
      <t>チ</t>
    </rPh>
    <phoneticPr fontId="1"/>
  </si>
  <si>
    <t>一　般</t>
    <rPh sb="0" eb="1">
      <t>イチ</t>
    </rPh>
    <rPh sb="2" eb="3">
      <t>ハン</t>
    </rPh>
    <phoneticPr fontId="1"/>
  </si>
  <si>
    <t>請 求 書
送 付 先</t>
    <rPh sb="0" eb="1">
      <t>ショウ</t>
    </rPh>
    <rPh sb="2" eb="3">
      <t>モトム</t>
    </rPh>
    <rPh sb="4" eb="5">
      <t>ショ</t>
    </rPh>
    <rPh sb="6" eb="7">
      <t>ソウ</t>
    </rPh>
    <rPh sb="8" eb="9">
      <t>ヅケ</t>
    </rPh>
    <rPh sb="10" eb="11">
      <t>サキ</t>
    </rPh>
    <phoneticPr fontId="1"/>
  </si>
  <si>
    <t>◆通信欄</t>
    <rPh sb="1" eb="2">
      <t>トオル</t>
    </rPh>
    <rPh sb="2" eb="3">
      <t>マコト</t>
    </rPh>
    <rPh sb="3" eb="4">
      <t>ラン</t>
    </rPh>
    <phoneticPr fontId="1"/>
  </si>
  <si>
    <t>参加登録URL
送 信 先</t>
    <rPh sb="0" eb="2">
      <t>サンカ</t>
    </rPh>
    <rPh sb="2" eb="4">
      <t>トウロク</t>
    </rPh>
    <rPh sb="8" eb="9">
      <t>ソウ</t>
    </rPh>
    <rPh sb="10" eb="11">
      <t>マコト</t>
    </rPh>
    <rPh sb="12" eb="13">
      <t>サキ</t>
    </rPh>
    <phoneticPr fontId="1"/>
  </si>
  <si>
    <t>受付番号</t>
    <rPh sb="0" eb="2">
      <t>ウケツケ</t>
    </rPh>
    <rPh sb="2" eb="4">
      <t>バンゴウ</t>
    </rPh>
    <phoneticPr fontId="1"/>
  </si>
  <si>
    <r>
      <t xml:space="preserve">E-mail </t>
    </r>
    <r>
      <rPr>
        <sz val="8"/>
        <color rgb="FFFF0000"/>
        <rFont val="メイリオ"/>
        <family val="3"/>
        <charset val="128"/>
      </rPr>
      <t>※1</t>
    </r>
    <phoneticPr fontId="1"/>
  </si>
  <si>
    <r>
      <t xml:space="preserve">会　員 </t>
    </r>
    <r>
      <rPr>
        <sz val="8"/>
        <color rgb="FFFF0000"/>
        <rFont val="メイリオ"/>
        <family val="3"/>
        <charset val="128"/>
      </rPr>
      <t>※2</t>
    </r>
    <rPh sb="0" eb="1">
      <t>カイ</t>
    </rPh>
    <rPh sb="2" eb="3">
      <t>イン</t>
    </rPh>
    <phoneticPr fontId="1"/>
  </si>
  <si>
    <r>
      <t xml:space="preserve">団体正会員(優待) </t>
    </r>
    <r>
      <rPr>
        <sz val="8"/>
        <color rgb="FFFF0000"/>
        <rFont val="メイリオ"/>
        <family val="3"/>
        <charset val="128"/>
      </rPr>
      <t>※3</t>
    </r>
    <rPh sb="0" eb="2">
      <t>ダンタイ</t>
    </rPh>
    <rPh sb="2" eb="3">
      <t>セイ</t>
    </rPh>
    <rPh sb="3" eb="5">
      <t>カイイン</t>
    </rPh>
    <rPh sb="6" eb="8">
      <t>ユウタイ</t>
    </rPh>
    <phoneticPr fontId="1"/>
  </si>
  <si>
    <r>
      <t xml:space="preserve">複数名 </t>
    </r>
    <r>
      <rPr>
        <sz val="8"/>
        <color rgb="FFFF0000"/>
        <rFont val="メイリオ"/>
        <family val="3"/>
        <charset val="128"/>
      </rPr>
      <t>※4</t>
    </r>
    <rPh sb="0" eb="2">
      <t>フクスウ</t>
    </rPh>
    <rPh sb="2" eb="3">
      <t>メイ</t>
    </rPh>
    <phoneticPr fontId="1"/>
  </si>
  <si>
    <r>
      <rPr>
        <sz val="8"/>
        <color rgb="FFFF0000"/>
        <rFont val="メイリオ"/>
        <family val="3"/>
        <charset val="128"/>
      </rPr>
      <t>※2</t>
    </r>
    <r>
      <rPr>
        <sz val="8"/>
        <color theme="1"/>
        <rFont val="メイリオ"/>
        <family val="3"/>
        <charset val="128"/>
      </rPr>
      <t>　個人正会員の方，団体正会員で優待割引を使用されない方，協賛団体会員の方です。</t>
    </r>
    <rPh sb="3" eb="5">
      <t>コジン</t>
    </rPh>
    <rPh sb="5" eb="8">
      <t>セイカイイン</t>
    </rPh>
    <rPh sb="9" eb="10">
      <t>カタ</t>
    </rPh>
    <rPh sb="11" eb="13">
      <t>ダンタイ</t>
    </rPh>
    <rPh sb="13" eb="16">
      <t>セイカイイン</t>
    </rPh>
    <rPh sb="17" eb="19">
      <t>ユウタイ</t>
    </rPh>
    <rPh sb="19" eb="21">
      <t>ワリビキ</t>
    </rPh>
    <rPh sb="22" eb="24">
      <t>シヨウ</t>
    </rPh>
    <rPh sb="28" eb="29">
      <t>カタ</t>
    </rPh>
    <rPh sb="30" eb="32">
      <t>キョウサン</t>
    </rPh>
    <rPh sb="32" eb="34">
      <t>ダンタイ</t>
    </rPh>
    <rPh sb="34" eb="36">
      <t>カイイン</t>
    </rPh>
    <rPh sb="37" eb="38">
      <t>カタ</t>
    </rPh>
    <phoneticPr fontId="1"/>
  </si>
  <si>
    <r>
      <rPr>
        <sz val="8"/>
        <color rgb="FFFF0000"/>
        <rFont val="メイリオ"/>
        <family val="3"/>
        <charset val="128"/>
      </rPr>
      <t>※3</t>
    </r>
    <r>
      <rPr>
        <sz val="8"/>
        <color theme="1"/>
        <rFont val="メイリオ"/>
        <family val="3"/>
        <charset val="128"/>
      </rPr>
      <t>　団体正会員の方で優待割引を使用される場合の金額です。優待割引の適用は1つの行事で1口につき1回です。</t>
    </r>
    <rPh sb="3" eb="5">
      <t>ダンタイ</t>
    </rPh>
    <rPh sb="5" eb="8">
      <t>セイカイイン</t>
    </rPh>
    <rPh sb="9" eb="10">
      <t>カタ</t>
    </rPh>
    <rPh sb="11" eb="13">
      <t>ユウタイ</t>
    </rPh>
    <rPh sb="13" eb="15">
      <t>ワリビキ</t>
    </rPh>
    <rPh sb="16" eb="18">
      <t>シヨウ</t>
    </rPh>
    <rPh sb="21" eb="23">
      <t>バアイ</t>
    </rPh>
    <rPh sb="24" eb="26">
      <t>キンガク</t>
    </rPh>
    <rPh sb="29" eb="31">
      <t>ユウタイ</t>
    </rPh>
    <rPh sb="31" eb="33">
      <t>ワリビキ</t>
    </rPh>
    <rPh sb="34" eb="36">
      <t>テキヨウ</t>
    </rPh>
    <rPh sb="40" eb="42">
      <t>ギョウジ</t>
    </rPh>
    <rPh sb="44" eb="45">
      <t>クチ</t>
    </rPh>
    <rPh sb="49" eb="50">
      <t>カイ</t>
    </rPh>
    <phoneticPr fontId="1"/>
  </si>
  <si>
    <t>氏名</t>
    <rPh sb="0" eb="2">
      <t>シメイ</t>
    </rPh>
    <phoneticPr fontId="10"/>
  </si>
  <si>
    <t>勤務先</t>
    <rPh sb="0" eb="3">
      <t>キンムサキ</t>
    </rPh>
    <phoneticPr fontId="10"/>
  </si>
  <si>
    <t>部署</t>
    <rPh sb="0" eb="2">
      <t>ブショ</t>
    </rPh>
    <phoneticPr fontId="10"/>
  </si>
  <si>
    <t>種別</t>
    <rPh sb="0" eb="2">
      <t>シュベツ</t>
    </rPh>
    <phoneticPr fontId="10"/>
  </si>
  <si>
    <t>複数</t>
    <rPh sb="0" eb="2">
      <t>フクスウ</t>
    </rPh>
    <phoneticPr fontId="12"/>
  </si>
  <si>
    <t>請求金額</t>
    <rPh sb="0" eb="2">
      <t>セイキュウ</t>
    </rPh>
    <rPh sb="2" eb="4">
      <t>キンガク</t>
    </rPh>
    <phoneticPr fontId="12"/>
  </si>
  <si>
    <t>郵便番号</t>
    <rPh sb="0" eb="2">
      <t>ユウビン</t>
    </rPh>
    <rPh sb="2" eb="4">
      <t>バンゴウ</t>
    </rPh>
    <phoneticPr fontId="12"/>
  </si>
  <si>
    <t>住所</t>
    <rPh sb="0" eb="2">
      <t>ジュウショ</t>
    </rPh>
    <phoneticPr fontId="12"/>
  </si>
  <si>
    <t>送付先</t>
    <rPh sb="0" eb="3">
      <t>ソウフサキ</t>
    </rPh>
    <phoneticPr fontId="12"/>
  </si>
  <si>
    <t>E-mail</t>
    <phoneticPr fontId="12"/>
  </si>
  <si>
    <t>備考</t>
    <rPh sb="0" eb="2">
      <t>ビコウ</t>
    </rPh>
    <phoneticPr fontId="12"/>
  </si>
  <si>
    <t>請区</t>
    <rPh sb="0" eb="1">
      <t>ショウ</t>
    </rPh>
    <rPh sb="1" eb="2">
      <t>ク</t>
    </rPh>
    <phoneticPr fontId="12"/>
  </si>
  <si>
    <t>科目1</t>
    <rPh sb="0" eb="2">
      <t>カモク</t>
    </rPh>
    <phoneticPr fontId="12"/>
  </si>
  <si>
    <t>科目2</t>
    <rPh sb="0" eb="2">
      <t>カモク</t>
    </rPh>
    <phoneticPr fontId="12"/>
  </si>
  <si>
    <r>
      <t>　　　　　　　　</t>
    </r>
    <r>
      <rPr>
        <sz val="10"/>
        <color theme="0"/>
        <rFont val="メイリオ"/>
        <family val="3"/>
        <charset val="128"/>
      </rPr>
      <t>□</t>
    </r>
    <r>
      <rPr>
        <sz val="10"/>
        <color theme="1"/>
        <rFont val="メイリオ"/>
        <family val="3"/>
        <charset val="128"/>
      </rPr>
      <t xml:space="preserve"> 勤務先　　　　　　</t>
    </r>
    <r>
      <rPr>
        <sz val="10"/>
        <color theme="0"/>
        <rFont val="メイリオ"/>
        <family val="3"/>
        <charset val="128"/>
      </rPr>
      <t>□</t>
    </r>
    <r>
      <rPr>
        <sz val="10"/>
        <color theme="1"/>
        <rFont val="メイリオ"/>
        <family val="3"/>
        <charset val="128"/>
      </rPr>
      <t xml:space="preserve"> 自　宅</t>
    </r>
    <rPh sb="10" eb="13">
      <t>キンムサキ</t>
    </rPh>
    <rPh sb="21" eb="22">
      <t>ジ</t>
    </rPh>
    <rPh sb="23" eb="24">
      <t>タク</t>
    </rPh>
    <phoneticPr fontId="1"/>
  </si>
  <si>
    <r>
      <rPr>
        <sz val="10"/>
        <color theme="0"/>
        <rFont val="メイリオ"/>
        <family val="3"/>
        <charset val="128"/>
      </rPr>
      <t>□</t>
    </r>
    <r>
      <rPr>
        <sz val="10"/>
        <color theme="1"/>
        <rFont val="メイリオ"/>
        <family val="3"/>
        <charset val="128"/>
      </rPr>
      <t xml:space="preserve"> 18,000円</t>
    </r>
    <rPh sb="8" eb="9">
      <t>エン</t>
    </rPh>
    <phoneticPr fontId="1"/>
  </si>
  <si>
    <r>
      <rPr>
        <sz val="10"/>
        <color theme="0"/>
        <rFont val="メイリオ"/>
        <family val="3"/>
        <charset val="128"/>
      </rPr>
      <t>□</t>
    </r>
    <r>
      <rPr>
        <sz val="10"/>
        <color theme="1"/>
        <rFont val="メイリオ"/>
        <family val="3"/>
        <charset val="128"/>
      </rPr>
      <t xml:space="preserve"> 16,000円</t>
    </r>
    <rPh sb="8" eb="9">
      <t>エン</t>
    </rPh>
    <phoneticPr fontId="1"/>
  </si>
  <si>
    <r>
      <rPr>
        <sz val="10"/>
        <color theme="0"/>
        <rFont val="メイリオ"/>
        <family val="3"/>
        <charset val="128"/>
      </rPr>
      <t>□</t>
    </r>
    <r>
      <rPr>
        <sz val="10"/>
        <color theme="1"/>
        <rFont val="メイリオ"/>
        <family val="3"/>
        <charset val="128"/>
      </rPr>
      <t xml:space="preserve"> 30,000円</t>
    </r>
    <rPh sb="8" eb="9">
      <t>エン</t>
    </rPh>
    <phoneticPr fontId="1"/>
  </si>
  <si>
    <r>
      <rPr>
        <sz val="10"/>
        <color theme="0"/>
        <rFont val="メイリオ"/>
        <family val="3"/>
        <charset val="128"/>
      </rPr>
      <t>□</t>
    </r>
    <r>
      <rPr>
        <sz val="10"/>
        <color theme="1"/>
        <rFont val="メイリオ"/>
        <family val="3"/>
        <charset val="128"/>
      </rPr>
      <t xml:space="preserve"> 20,000円</t>
    </r>
    <rPh sb="8" eb="9">
      <t>エン</t>
    </rPh>
    <phoneticPr fontId="1"/>
  </si>
  <si>
    <r>
      <rPr>
        <sz val="10"/>
        <color theme="0"/>
        <rFont val="メイリオ"/>
        <family val="3"/>
        <charset val="128"/>
      </rPr>
      <t>□</t>
    </r>
    <r>
      <rPr>
        <sz val="10"/>
        <color theme="1"/>
        <rFont val="メイリオ"/>
        <family val="3"/>
        <charset val="128"/>
      </rPr>
      <t xml:space="preserve"> 35,000円</t>
    </r>
    <rPh sb="8" eb="9">
      <t>エン</t>
    </rPh>
    <phoneticPr fontId="1"/>
  </si>
  <si>
    <t>送付区分</t>
    <rPh sb="0" eb="2">
      <t>ソウフ</t>
    </rPh>
    <rPh sb="2" eb="4">
      <t>クブン</t>
    </rPh>
    <phoneticPr fontId="1"/>
  </si>
  <si>
    <t>参加種別</t>
    <rPh sb="0" eb="2">
      <t>サンカ</t>
    </rPh>
    <rPh sb="2" eb="4">
      <t>シュベツ</t>
    </rPh>
    <phoneticPr fontId="1"/>
  </si>
  <si>
    <t>会員</t>
    <rPh sb="0" eb="2">
      <t>カイイン</t>
    </rPh>
    <phoneticPr fontId="1"/>
  </si>
  <si>
    <t>優待</t>
    <rPh sb="0" eb="2">
      <t>ユウタイ</t>
    </rPh>
    <phoneticPr fontId="1"/>
  </si>
  <si>
    <t>一般</t>
    <rPh sb="0" eb="2">
      <t>イッパン</t>
    </rPh>
    <phoneticPr fontId="1"/>
  </si>
  <si>
    <t>info@sfj.or.jp</t>
    <phoneticPr fontId="1"/>
  </si>
  <si>
    <t>申込書をメール添付のうえ</t>
    <rPh sb="0" eb="3">
      <t>モウシコミショ</t>
    </rPh>
    <rPh sb="7" eb="9">
      <t>テンプ</t>
    </rPh>
    <phoneticPr fontId="1"/>
  </si>
  <si>
    <t>宛に送信</t>
    <rPh sb="0" eb="1">
      <t>アテ</t>
    </rPh>
    <rPh sb="2" eb="4">
      <t>ソウシン</t>
    </rPh>
    <phoneticPr fontId="1"/>
  </si>
  <si>
    <r>
      <t>◆参加種別</t>
    </r>
    <r>
      <rPr>
        <sz val="8"/>
        <color theme="1"/>
        <rFont val="メイリオ"/>
        <family val="3"/>
        <charset val="128"/>
      </rPr>
      <t>（○印にチェックをいれてください。）</t>
    </r>
    <rPh sb="1" eb="3">
      <t>サンカ</t>
    </rPh>
    <rPh sb="3" eb="5">
      <t>シュベツ</t>
    </rPh>
    <rPh sb="7" eb="8">
      <t>シルシ</t>
    </rPh>
    <phoneticPr fontId="1"/>
  </si>
  <si>
    <r>
      <rPr>
        <sz val="8"/>
        <color rgb="FFFF0000"/>
        <rFont val="メイリオ"/>
        <family val="3"/>
        <charset val="128"/>
      </rPr>
      <t>※1</t>
    </r>
    <r>
      <rPr>
        <sz val="8"/>
        <color theme="1"/>
        <rFont val="メイリオ"/>
        <family val="3"/>
        <charset val="128"/>
      </rPr>
      <t>　参加登録URLを送信しますので，必ずご記載ください。今後，行事案内メールをお送りすることがございます。</t>
    </r>
    <rPh sb="3" eb="5">
      <t>サンカ</t>
    </rPh>
    <rPh sb="5" eb="7">
      <t>トウロク</t>
    </rPh>
    <rPh sb="11" eb="13">
      <t>ソウシン</t>
    </rPh>
    <rPh sb="19" eb="20">
      <t>カナラ</t>
    </rPh>
    <rPh sb="22" eb="24">
      <t>キサイ</t>
    </rPh>
    <rPh sb="29" eb="31">
      <t>コンゴ</t>
    </rPh>
    <rPh sb="32" eb="34">
      <t>ギョウジ</t>
    </rPh>
    <rPh sb="34" eb="36">
      <t>アンナイ</t>
    </rPh>
    <rPh sb="41" eb="42">
      <t>オク</t>
    </rPh>
    <phoneticPr fontId="1"/>
  </si>
  <si>
    <r>
      <rPr>
        <sz val="10"/>
        <color theme="0"/>
        <rFont val="メイリオ"/>
        <family val="3"/>
        <charset val="128"/>
      </rPr>
      <t>□</t>
    </r>
    <r>
      <rPr>
        <sz val="10"/>
        <color theme="1"/>
        <rFont val="メイリオ"/>
        <family val="3"/>
        <charset val="128"/>
      </rPr>
      <t xml:space="preserve"> 22,000円</t>
    </r>
    <rPh sb="8" eb="9">
      <t>エン</t>
    </rPh>
    <phoneticPr fontId="1"/>
  </si>
  <si>
    <t>秋季セミナー</t>
    <rPh sb="0" eb="2">
      <t>シュウキ</t>
    </rPh>
    <phoneticPr fontId="1"/>
  </si>
  <si>
    <t>aut2</t>
    <phoneticPr fontId="10"/>
  </si>
  <si>
    <t>2021年11月19日，オンライン講演会</t>
    <phoneticPr fontId="10"/>
  </si>
  <si>
    <r>
      <t>お申込み受付後，</t>
    </r>
    <r>
      <rPr>
        <b/>
        <sz val="11"/>
        <color theme="7" tint="0.59999389629810485"/>
        <rFont val="メイリオ"/>
        <family val="3"/>
        <charset val="128"/>
      </rPr>
      <t>請求書</t>
    </r>
    <r>
      <rPr>
        <b/>
        <sz val="11"/>
        <color theme="0"/>
        <rFont val="メイリオ"/>
        <family val="3"/>
        <charset val="128"/>
      </rPr>
      <t>をご郵送し，</t>
    </r>
    <r>
      <rPr>
        <b/>
        <sz val="11"/>
        <color theme="7" tint="0.59999389629810485"/>
        <rFont val="メイリオ"/>
        <family val="3"/>
        <charset val="128"/>
      </rPr>
      <t>参加登録URL</t>
    </r>
    <r>
      <rPr>
        <b/>
        <sz val="11"/>
        <color theme="0"/>
        <rFont val="メイリオ"/>
        <family val="3"/>
        <charset val="128"/>
      </rPr>
      <t>をご送信いたします。</t>
    </r>
    <rPh sb="1" eb="3">
      <t>モウシコ</t>
    </rPh>
    <rPh sb="4" eb="6">
      <t>ウケツケ</t>
    </rPh>
    <rPh sb="6" eb="7">
      <t>アト</t>
    </rPh>
    <rPh sb="17" eb="19">
      <t>サンカ</t>
    </rPh>
    <rPh sb="19" eb="21">
      <t>トウロク</t>
    </rPh>
    <rPh sb="26" eb="28">
      <t>ソウシン</t>
    </rPh>
    <phoneticPr fontId="1"/>
  </si>
  <si>
    <t>「難処理材へのめっき技術」</t>
    <rPh sb="1" eb="2">
      <t>ナン</t>
    </rPh>
    <rPh sb="2" eb="4">
      <t>ショリ</t>
    </rPh>
    <rPh sb="4" eb="5">
      <t>ザイ</t>
    </rPh>
    <rPh sb="10" eb="12">
      <t>ギジュツ</t>
    </rPh>
    <phoneticPr fontId="1"/>
  </si>
  <si>
    <r>
      <rPr>
        <sz val="8"/>
        <color rgb="FFFF0000"/>
        <rFont val="メイリオ"/>
        <family val="3"/>
        <charset val="128"/>
      </rPr>
      <t>※4</t>
    </r>
    <r>
      <rPr>
        <sz val="8"/>
        <color theme="1"/>
        <rFont val="メイリオ"/>
        <family val="3"/>
        <charset val="128"/>
      </rPr>
      <t>　</t>
    </r>
    <r>
      <rPr>
        <b/>
        <sz val="8"/>
        <color theme="1"/>
        <rFont val="メイリオ"/>
        <family val="3"/>
        <charset val="128"/>
      </rPr>
      <t>参加者情報に記載された方に参加登録URLを送信。Webinarにログインできるのは1名で，例えばプロジェクタ</t>
    </r>
    <rPh sb="48" eb="49">
      <t>タト</t>
    </rPh>
    <phoneticPr fontId="1"/>
  </si>
  <si>
    <r>
      <rPr>
        <sz val="8"/>
        <color theme="0"/>
        <rFont val="メイリオ"/>
        <family val="3"/>
        <charset val="128"/>
      </rPr>
      <t>※4　</t>
    </r>
    <r>
      <rPr>
        <b/>
        <sz val="8"/>
        <color theme="1"/>
        <rFont val="メイリオ"/>
        <family val="3"/>
        <charset val="128"/>
      </rPr>
      <t>映写など画面共有により複数名が閲覧する場合を想定しております。</t>
    </r>
    <rPh sb="7" eb="11">
      <t>ガメンキョウユウ</t>
    </rPh>
    <rPh sb="14" eb="17">
      <t>フクスウメイ</t>
    </rPh>
    <rPh sb="18" eb="20">
      <t>エツラン</t>
    </rPh>
    <rPh sb="22" eb="24">
      <t>バアイ</t>
    </rPh>
    <rPh sb="25" eb="27">
      <t>ソウテイ</t>
    </rPh>
    <phoneticPr fontId="1"/>
  </si>
  <si>
    <t>申込要項「参加者の皆様への重要なお願い」を遵守のうえ，下記のとおり，標記のセミナーに申し込みます。</t>
    <rPh sb="0" eb="2">
      <t>モウシコミ</t>
    </rPh>
    <rPh sb="2" eb="4">
      <t>ヨウコウ</t>
    </rPh>
    <rPh sb="5" eb="8">
      <t>サンカシャ</t>
    </rPh>
    <rPh sb="9" eb="11">
      <t>ミナサマ</t>
    </rPh>
    <rPh sb="13" eb="15">
      <t>ジュウヨウ</t>
    </rPh>
    <rPh sb="17" eb="18">
      <t>ネガ</t>
    </rPh>
    <rPh sb="21" eb="23">
      <t>ジュンシュ</t>
    </rPh>
    <rPh sb="27" eb="29">
      <t>カキ</t>
    </rPh>
    <rPh sb="34" eb="36">
      <t>ヒョウキ</t>
    </rPh>
    <rPh sb="42" eb="43">
      <t>モウ</t>
    </rPh>
    <rPh sb="44" eb="45">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</si>
</sst>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yyyy&quot;年&quot;mm&quot;月&quot;dd&quot;日&quot;;@"/>
    <numFmt numFmtId="177" formatCode="#,##0;[Red]#,##0"/>
    <numFmt numFmtId="178" formatCode="[&lt;=999]000;[&lt;=9999]000\-00;000\-0000"/>
  </numFmts>
  <fonts count="19"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sz val="8"/>
      <color rgb="FFFF0000"/>
      <name val="メイリオ"/>
      <family val="3"/>
      <charset val="128"/>
    </font>
    <font>
      <b/>
      <sz val="11"/>
      <color theme="0"/>
      <name val="メイリオ"/>
      <family val="3"/>
      <charset val="128"/>
    </font>
    <font>
      <b/>
      <sz val="18"/>
      <color rgb="FF0070C0"/>
      <name val="メイリオ"/>
      <family val="3"/>
      <charset val="128"/>
    </font>
    <font>
      <sz val="9"/>
      <color rgb="FF0070C0"/>
      <name val="メイリオ"/>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color theme="0"/>
      <name val="メイリオ"/>
      <family val="3"/>
      <charset val="128"/>
    </font>
    <font>
      <u/>
      <sz val="14"/>
      <color theme="0"/>
      <name val="Verdana Pro Cond SemiBold"/>
      <family val="2"/>
    </font>
    <font>
      <sz val="14"/>
      <color theme="7" tint="0.59999389629810485"/>
      <name val="Verdana Pro Cond SemiBold"/>
      <family val="2"/>
    </font>
    <font>
      <b/>
      <sz val="11"/>
      <color theme="7" tint="0.59999389629810485"/>
      <name val="メイリオ"/>
      <family val="3"/>
      <charset val="128"/>
    </font>
    <font>
      <sz val="8"/>
      <color theme="0"/>
      <name val="メイリオ"/>
      <family val="3"/>
      <charset val="128"/>
    </font>
    <font>
      <b/>
      <sz val="8"/>
      <color theme="1"/>
      <name val="メイリオ"/>
      <family val="3"/>
      <charset val="128"/>
    </font>
  </fonts>
  <fills count="6">
    <fill>
      <patternFill patternType="none"/>
    </fill>
    <fill>
      <patternFill patternType="gray125"/>
    </fill>
    <fill>
      <patternFill patternType="solid">
        <fgColor rgb="FF0070C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right"/>
    </xf>
    <xf numFmtId="176" fontId="3" fillId="0" borderId="0" xfId="0" applyNumberFormat="1" applyFont="1" applyBorder="1" applyAlignment="1">
      <alignment horizontal="center"/>
    </xf>
    <xf numFmtId="0" fontId="5" fillId="0" borderId="0" xfId="0" applyFont="1" applyAlignment="1">
      <alignment horizontal="right"/>
    </xf>
    <xf numFmtId="0" fontId="3" fillId="0" borderId="0" xfId="0" applyFont="1" applyAlignment="1"/>
    <xf numFmtId="0" fontId="9" fillId="0" borderId="0" xfId="0" applyFont="1" applyAlignment="1">
      <alignment horizontal="lef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4" borderId="1" xfId="0" applyFill="1" applyBorder="1" applyAlignment="1">
      <alignment horizontal="center" vertical="center"/>
    </xf>
    <xf numFmtId="41" fontId="11" fillId="4" borderId="1" xfId="0" applyNumberFormat="1" applyFont="1" applyFill="1" applyBorder="1" applyAlignment="1">
      <alignment horizontal="center" vertical="center"/>
    </xf>
    <xf numFmtId="41" fontId="0" fillId="4" borderId="1" xfId="0" applyNumberFormat="1" applyFill="1" applyBorder="1" applyAlignment="1">
      <alignment horizontal="center" vertical="center"/>
    </xf>
    <xf numFmtId="177" fontId="0" fillId="4" borderId="1" xfId="0" applyNumberFormat="1" applyFill="1" applyBorder="1" applyAlignment="1">
      <alignment horizontal="center" vertical="center"/>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41" fontId="0" fillId="0" borderId="1" xfId="0" applyNumberFormat="1" applyBorder="1" applyAlignment="1" applyProtection="1">
      <alignment horizontal="left" vertical="center"/>
      <protection locked="0"/>
    </xf>
    <xf numFmtId="0" fontId="0" fillId="5" borderId="1" xfId="0" applyFill="1" applyBorder="1">
      <alignment vertical="center"/>
    </xf>
    <xf numFmtId="0" fontId="0" fillId="0" borderId="1" xfId="0" applyNumberFormat="1" applyBorder="1" applyAlignment="1" applyProtection="1">
      <alignment horizontal="left" vertical="center"/>
      <protection locked="0"/>
    </xf>
    <xf numFmtId="41" fontId="0" fillId="0" borderId="1" xfId="0" applyNumberFormat="1" applyBorder="1" applyProtection="1">
      <alignment vertical="center"/>
      <protection locked="0"/>
    </xf>
    <xf numFmtId="0" fontId="0" fillId="0" borderId="1" xfId="0" applyBorder="1" applyProtection="1">
      <alignment vertical="center"/>
      <protection locked="0"/>
    </xf>
    <xf numFmtId="178" fontId="0" fillId="0" borderId="1" xfId="0" applyNumberFormat="1" applyBorder="1" applyAlignment="1" applyProtection="1">
      <alignment horizontal="left" vertical="center"/>
      <protection locked="0"/>
    </xf>
    <xf numFmtId="0" fontId="8" fillId="0" borderId="0" xfId="0" applyFont="1" applyAlignment="1">
      <alignment horizontal="center"/>
    </xf>
    <xf numFmtId="0" fontId="5" fillId="0" borderId="0" xfId="0" applyFont="1" applyAlignment="1">
      <alignment horizontal="center" vertical="center"/>
    </xf>
    <xf numFmtId="0" fontId="3" fillId="0" borderId="2" xfId="0" applyFont="1" applyBorder="1" applyAlignment="1" applyProtection="1">
      <alignment horizontal="left" vertical="top" shrinkToFit="1"/>
      <protection locked="0"/>
    </xf>
    <xf numFmtId="0" fontId="3" fillId="0" borderId="4" xfId="0" applyFont="1" applyBorder="1" applyAlignment="1" applyProtection="1">
      <alignment horizontal="left" vertical="top" shrinkToFit="1"/>
      <protection locked="0"/>
    </xf>
    <xf numFmtId="0" fontId="3" fillId="0" borderId="3" xfId="0" applyFont="1" applyBorder="1" applyAlignment="1" applyProtection="1">
      <alignment horizontal="left" vertical="top" shrinkToFit="1"/>
      <protection locked="0"/>
    </xf>
    <xf numFmtId="0" fontId="3" fillId="0" borderId="1" xfId="0" applyFont="1" applyBorder="1" applyAlignment="1" applyProtection="1">
      <alignment horizontal="left" vertical="center" indent="1"/>
      <protection locked="0"/>
    </xf>
    <xf numFmtId="0" fontId="3" fillId="3"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5" fillId="0" borderId="0" xfId="0" applyFont="1" applyAlignment="1">
      <alignment horizontal="left"/>
    </xf>
    <xf numFmtId="0" fontId="7" fillId="2" borderId="0" xfId="0" applyFont="1" applyFill="1" applyAlignment="1">
      <alignment horizontal="center" vertical="center"/>
    </xf>
    <xf numFmtId="0" fontId="5" fillId="0" borderId="0" xfId="0" applyFont="1" applyAlignment="1">
      <alignment horizontal="left" shrinkToFit="1"/>
    </xf>
    <xf numFmtId="0" fontId="7" fillId="2" borderId="0" xfId="0" applyFont="1" applyFill="1" applyAlignment="1">
      <alignment horizontal="right" vertical="center"/>
    </xf>
    <xf numFmtId="0" fontId="15" fillId="2" borderId="0" xfId="1" applyFont="1" applyFill="1" applyAlignment="1" applyProtection="1">
      <alignment horizontal="center" vertical="center"/>
      <protection locked="0"/>
    </xf>
    <xf numFmtId="0" fontId="7" fillId="2" borderId="0" xfId="0" applyFont="1" applyFill="1" applyAlignment="1">
      <alignment horizontal="left" vertical="center"/>
    </xf>
    <xf numFmtId="176" fontId="3" fillId="0" borderId="0" xfId="0" applyNumberFormat="1" applyFont="1" applyBorder="1" applyAlignment="1" applyProtection="1">
      <alignment horizontal="center"/>
    </xf>
    <xf numFmtId="0" fontId="3" fillId="0" borderId="0" xfId="0" applyNumberFormat="1" applyFont="1" applyBorder="1" applyAlignment="1" applyProtection="1">
      <alignment horizontal="center"/>
    </xf>
    <xf numFmtId="0" fontId="3" fillId="3" borderId="1" xfId="0" applyFont="1" applyFill="1" applyBorder="1" applyAlignment="1">
      <alignment horizontal="center" vertical="center" wrapText="1"/>
    </xf>
    <xf numFmtId="0" fontId="3" fillId="0" borderId="1" xfId="0" applyFont="1" applyBorder="1" applyAlignment="1" applyProtection="1">
      <alignment horizontal="center" vertical="center"/>
      <protection locked="0"/>
    </xf>
    <xf numFmtId="178" fontId="3" fillId="0" borderId="1" xfId="0" applyNumberFormat="1" applyFont="1" applyBorder="1" applyAlignment="1" applyProtection="1">
      <alignment horizontal="left" vertical="center" indent="1"/>
      <protection locked="0"/>
    </xf>
  </cellXfs>
  <cellStyles count="2">
    <cellStyle name="ハイパーリンク" xfId="1" builtinId="8" customBuiltin="1"/>
    <cellStyle name="標準" xfId="0" builtinId="0"/>
  </cellStyles>
  <dxfs count="0"/>
  <tableStyles count="0" defaultTableStyle="TableStyleMedium2" defaultPivotStyle="PivotStyleLight16"/>
  <colors>
    <mruColors>
      <color rgb="FF019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事務局用!$B$6" lockText="1" noThreeD="1"/>
</file>

<file path=xl/ctrlProps/ctrlProp10.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事務局用!$B$7"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29308</xdr:colOff>
      <xdr:row>2</xdr:row>
      <xdr:rowOff>29308</xdr:rowOff>
    </xdr:from>
    <xdr:to>
      <xdr:col>3</xdr:col>
      <xdr:colOff>305445</xdr:colOff>
      <xdr:row>3</xdr:row>
      <xdr:rowOff>187922</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08" y="543658"/>
          <a:ext cx="2762162" cy="368164"/>
        </a:xfrm>
        <a:prstGeom prst="rect">
          <a:avLst/>
        </a:prstGeom>
      </xdr:spPr>
    </xdr:pic>
    <xdr:clientData/>
  </xdr:twoCellAnchor>
  <xdr:twoCellAnchor>
    <xdr:from>
      <xdr:col>4</xdr:col>
      <xdr:colOff>831206</xdr:colOff>
      <xdr:row>3</xdr:row>
      <xdr:rowOff>208964</xdr:rowOff>
    </xdr:from>
    <xdr:to>
      <xdr:col>6</xdr:col>
      <xdr:colOff>831206</xdr:colOff>
      <xdr:row>3</xdr:row>
      <xdr:rowOff>208964</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4161672" y="905274"/>
          <a:ext cx="1681655"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142875</xdr:colOff>
          <xdr:row>12</xdr:row>
          <xdr:rowOff>76200</xdr:rowOff>
        </xdr:from>
        <xdr:to>
          <xdr:col>3</xdr:col>
          <xdr:colOff>533400</xdr:colOff>
          <xdr:row>12</xdr:row>
          <xdr:rowOff>323850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12</xdr:row>
          <xdr:rowOff>76200</xdr:rowOff>
        </xdr:from>
        <xdr:to>
          <xdr:col>5</xdr:col>
          <xdr:colOff>66675</xdr:colOff>
          <xdr:row>12</xdr:row>
          <xdr:rowOff>323850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819150</xdr:colOff>
          <xdr:row>12</xdr:row>
          <xdr:rowOff>19050</xdr:rowOff>
        </xdr:from>
        <xdr:to>
          <xdr:col>6</xdr:col>
          <xdr:colOff>800100</xdr:colOff>
          <xdr:row>12</xdr:row>
          <xdr:rowOff>409575</xdr:rowOff>
        </xdr:to>
        <xdr:sp macro="" textlink="">
          <xdr:nvSpPr>
            <xdr:cNvPr id="1027" name="Group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21</xdr:row>
          <xdr:rowOff>38100</xdr:rowOff>
        </xdr:from>
        <xdr:to>
          <xdr:col>1</xdr:col>
          <xdr:colOff>742950</xdr:colOff>
          <xdr:row>21</xdr:row>
          <xdr:rowOff>285750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21</xdr:row>
          <xdr:rowOff>38100</xdr:rowOff>
        </xdr:from>
        <xdr:to>
          <xdr:col>3</xdr:col>
          <xdr:colOff>742950</xdr:colOff>
          <xdr:row>21</xdr:row>
          <xdr:rowOff>285750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21</xdr:row>
          <xdr:rowOff>38100</xdr:rowOff>
        </xdr:from>
        <xdr:to>
          <xdr:col>5</xdr:col>
          <xdr:colOff>742950</xdr:colOff>
          <xdr:row>21</xdr:row>
          <xdr:rowOff>285750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22</xdr:row>
          <xdr:rowOff>47625</xdr:rowOff>
        </xdr:from>
        <xdr:to>
          <xdr:col>3</xdr:col>
          <xdr:colOff>742950</xdr:colOff>
          <xdr:row>22</xdr:row>
          <xdr:rowOff>295275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22</xdr:row>
          <xdr:rowOff>47625</xdr:rowOff>
        </xdr:from>
        <xdr:to>
          <xdr:col>5</xdr:col>
          <xdr:colOff>762000</xdr:colOff>
          <xdr:row>22</xdr:row>
          <xdr:rowOff>285750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152400</xdr:rowOff>
        </xdr:from>
        <xdr:to>
          <xdr:col>6</xdr:col>
          <xdr:colOff>733425</xdr:colOff>
          <xdr:row>23</xdr:row>
          <xdr:rowOff>76200</xdr:rowOff>
        </xdr:to>
        <xdr:sp macro="" textlink="">
          <xdr:nvSpPr>
            <xdr:cNvPr id="1033" name="Group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22</xdr:row>
          <xdr:rowOff>38100</xdr:rowOff>
        </xdr:from>
        <xdr:to>
          <xdr:col>1</xdr:col>
          <xdr:colOff>742950</xdr:colOff>
          <xdr:row>22</xdr:row>
          <xdr:rowOff>285750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info@sfj.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799D1-E63E-4C01-970A-10912097BA34}">
  <dimension ref="A1:G33"/>
  <sheetViews>
    <sheetView showGridLines="0" tabSelected="1" zoomScaleNormal="100" workbookViewId="0">
      <selection activeCell="B10" sqref="B10:D10"/>
    </sheetView>
  </sheetViews>
  <sheetFormatPr defaultRowHeight="16.5" x14ac:dyDescent="0.4"/>
  <cols>
    <col min="1" max="1" width="10.625" style="3" customWidth="1"/>
    <col min="2" max="2" width="11" style="3" customWidth="1"/>
    <col min="3" max="7" width="11" style="2" customWidth="1"/>
    <col min="8" max="16384" width="9" style="2"/>
  </cols>
  <sheetData>
    <row r="1" spans="1:7" s="1" customFormat="1" ht="26.25" customHeight="1" x14ac:dyDescent="0.4">
      <c r="A1" s="40" t="s">
        <v>48</v>
      </c>
      <c r="B1" s="40"/>
      <c r="C1" s="40"/>
      <c r="D1" s="41" t="s">
        <v>47</v>
      </c>
      <c r="E1" s="41"/>
      <c r="F1" s="42" t="s">
        <v>49</v>
      </c>
      <c r="G1" s="42"/>
    </row>
    <row r="2" spans="1:7" ht="14.25" customHeight="1" x14ac:dyDescent="0.4"/>
    <row r="3" spans="1:7" x14ac:dyDescent="0.4">
      <c r="E3" s="7"/>
      <c r="F3" s="43"/>
      <c r="G3" s="43"/>
    </row>
    <row r="4" spans="1:7" x14ac:dyDescent="0.4">
      <c r="E4" s="7" t="s">
        <v>15</v>
      </c>
      <c r="F4" s="44"/>
      <c r="G4" s="44"/>
    </row>
    <row r="5" spans="1:7" ht="12" customHeight="1" x14ac:dyDescent="0.4">
      <c r="E5" s="5"/>
      <c r="F5" s="6"/>
      <c r="G5" s="6"/>
    </row>
    <row r="6" spans="1:7" x14ac:dyDescent="0.4">
      <c r="A6" s="9" t="s">
        <v>53</v>
      </c>
    </row>
    <row r="7" spans="1:7" s="8" customFormat="1" ht="28.5" x14ac:dyDescent="0.65">
      <c r="A7" s="26" t="s">
        <v>57</v>
      </c>
      <c r="B7" s="26"/>
      <c r="C7" s="26"/>
      <c r="D7" s="26"/>
      <c r="E7" s="26"/>
      <c r="F7" s="26"/>
      <c r="G7" s="26"/>
    </row>
    <row r="8" spans="1:7" x14ac:dyDescent="0.4">
      <c r="A8" s="27" t="s">
        <v>60</v>
      </c>
      <c r="B8" s="27"/>
      <c r="C8" s="27"/>
      <c r="D8" s="27"/>
      <c r="E8" s="27"/>
      <c r="F8" s="27"/>
      <c r="G8" s="27"/>
    </row>
    <row r="9" spans="1:7" x14ac:dyDescent="0.4">
      <c r="A9" s="4" t="s">
        <v>9</v>
      </c>
    </row>
    <row r="10" spans="1:7" ht="34.5" customHeight="1" x14ac:dyDescent="0.4">
      <c r="A10" s="10" t="s">
        <v>1</v>
      </c>
      <c r="B10" s="46"/>
      <c r="C10" s="46"/>
      <c r="D10" s="46"/>
      <c r="E10" s="11" t="s">
        <v>0</v>
      </c>
      <c r="F10" s="46"/>
      <c r="G10" s="46"/>
    </row>
    <row r="11" spans="1:7" ht="34.5" customHeight="1" x14ac:dyDescent="0.4">
      <c r="A11" s="32" t="s">
        <v>3</v>
      </c>
      <c r="B11" s="12" t="s">
        <v>4</v>
      </c>
      <c r="C11" s="31"/>
      <c r="D11" s="31"/>
      <c r="E11" s="31"/>
      <c r="F11" s="31"/>
      <c r="G11" s="31"/>
    </row>
    <row r="12" spans="1:7" ht="34.5" customHeight="1" x14ac:dyDescent="0.4">
      <c r="A12" s="32"/>
      <c r="B12" s="12" t="s">
        <v>5</v>
      </c>
      <c r="C12" s="31"/>
      <c r="D12" s="31"/>
      <c r="E12" s="31"/>
      <c r="F12" s="31"/>
      <c r="G12" s="31"/>
    </row>
    <row r="13" spans="1:7" ht="34.5" customHeight="1" x14ac:dyDescent="0.4">
      <c r="A13" s="45" t="s">
        <v>12</v>
      </c>
      <c r="B13" s="12" t="s">
        <v>6</v>
      </c>
      <c r="C13" s="36" t="s">
        <v>36</v>
      </c>
      <c r="D13" s="36"/>
      <c r="E13" s="36"/>
      <c r="F13" s="36"/>
      <c r="G13" s="36"/>
    </row>
    <row r="14" spans="1:7" ht="34.5" customHeight="1" x14ac:dyDescent="0.4">
      <c r="A14" s="45"/>
      <c r="B14" s="12" t="s">
        <v>2</v>
      </c>
      <c r="C14" s="47"/>
      <c r="D14" s="47"/>
      <c r="E14" s="47"/>
      <c r="F14" s="47"/>
      <c r="G14" s="47"/>
    </row>
    <row r="15" spans="1:7" ht="34.5" customHeight="1" x14ac:dyDescent="0.4">
      <c r="A15" s="45"/>
      <c r="B15" s="12" t="s">
        <v>10</v>
      </c>
      <c r="C15" s="31"/>
      <c r="D15" s="31"/>
      <c r="E15" s="31"/>
      <c r="F15" s="31"/>
      <c r="G15" s="31"/>
    </row>
    <row r="16" spans="1:7" ht="38.25" customHeight="1" x14ac:dyDescent="0.4">
      <c r="A16" s="13" t="s">
        <v>14</v>
      </c>
      <c r="B16" s="12" t="s">
        <v>16</v>
      </c>
      <c r="C16" s="31"/>
      <c r="D16" s="31"/>
      <c r="E16" s="31"/>
      <c r="F16" s="31"/>
      <c r="G16" s="31"/>
    </row>
    <row r="17" spans="1:7" ht="9.75" customHeight="1" x14ac:dyDescent="0.4">
      <c r="C17" s="3"/>
      <c r="D17" s="3"/>
      <c r="E17" s="3"/>
      <c r="F17" s="3"/>
      <c r="G17" s="3"/>
    </row>
    <row r="18" spans="1:7" ht="12" customHeight="1" x14ac:dyDescent="0.35">
      <c r="A18" s="39" t="s">
        <v>51</v>
      </c>
      <c r="B18" s="39"/>
      <c r="C18" s="39"/>
      <c r="D18" s="39"/>
      <c r="E18" s="39"/>
      <c r="F18" s="39"/>
      <c r="G18" s="39"/>
    </row>
    <row r="20" spans="1:7" x14ac:dyDescent="0.4">
      <c r="A20" s="4" t="s">
        <v>50</v>
      </c>
    </row>
    <row r="21" spans="1:7" ht="21" customHeight="1" x14ac:dyDescent="0.4">
      <c r="A21" s="10" t="s">
        <v>7</v>
      </c>
      <c r="B21" s="32" t="s">
        <v>17</v>
      </c>
      <c r="C21" s="32"/>
      <c r="D21" s="32" t="s">
        <v>18</v>
      </c>
      <c r="E21" s="32"/>
      <c r="F21" s="32" t="s">
        <v>11</v>
      </c>
      <c r="G21" s="32"/>
    </row>
    <row r="22" spans="1:7" ht="29.25" customHeight="1" x14ac:dyDescent="0.4">
      <c r="A22" s="12" t="s">
        <v>8</v>
      </c>
      <c r="B22" s="33" t="s">
        <v>37</v>
      </c>
      <c r="C22" s="34"/>
      <c r="D22" s="33" t="s">
        <v>38</v>
      </c>
      <c r="E22" s="34"/>
      <c r="F22" s="33" t="s">
        <v>39</v>
      </c>
      <c r="G22" s="34"/>
    </row>
    <row r="23" spans="1:7" ht="29.25" customHeight="1" x14ac:dyDescent="0.4">
      <c r="A23" s="12" t="s">
        <v>19</v>
      </c>
      <c r="B23" s="33" t="s">
        <v>52</v>
      </c>
      <c r="C23" s="34"/>
      <c r="D23" s="35" t="s">
        <v>40</v>
      </c>
      <c r="E23" s="35"/>
      <c r="F23" s="35" t="s">
        <v>41</v>
      </c>
      <c r="G23" s="35"/>
    </row>
    <row r="24" spans="1:7" ht="9.75" customHeight="1" x14ac:dyDescent="0.4">
      <c r="C24" s="3"/>
      <c r="D24" s="3"/>
      <c r="E24" s="3"/>
      <c r="F24" s="3"/>
      <c r="G24" s="3"/>
    </row>
    <row r="25" spans="1:7" ht="12" customHeight="1" x14ac:dyDescent="0.35">
      <c r="A25" s="37" t="s">
        <v>20</v>
      </c>
      <c r="B25" s="37"/>
      <c r="C25" s="37"/>
      <c r="D25" s="37"/>
      <c r="E25" s="37"/>
      <c r="F25" s="37"/>
      <c r="G25" s="37"/>
    </row>
    <row r="26" spans="1:7" ht="12" customHeight="1" x14ac:dyDescent="0.35">
      <c r="A26" s="37" t="s">
        <v>21</v>
      </c>
      <c r="B26" s="37"/>
      <c r="C26" s="37"/>
      <c r="D26" s="37"/>
      <c r="E26" s="37"/>
      <c r="F26" s="37"/>
      <c r="G26" s="37"/>
    </row>
    <row r="27" spans="1:7" ht="12" customHeight="1" x14ac:dyDescent="0.35">
      <c r="A27" s="37" t="s">
        <v>58</v>
      </c>
      <c r="B27" s="37"/>
      <c r="C27" s="37"/>
      <c r="D27" s="37"/>
      <c r="E27" s="37"/>
      <c r="F27" s="37"/>
      <c r="G27" s="37"/>
    </row>
    <row r="28" spans="1:7" ht="12" customHeight="1" x14ac:dyDescent="0.35">
      <c r="A28" s="37" t="s">
        <v>59</v>
      </c>
      <c r="B28" s="37"/>
      <c r="C28" s="37"/>
      <c r="D28" s="37"/>
      <c r="E28" s="37"/>
      <c r="F28" s="37"/>
      <c r="G28" s="37"/>
    </row>
    <row r="29" spans="1:7" x14ac:dyDescent="0.4">
      <c r="C29" s="3"/>
      <c r="D29" s="3"/>
      <c r="E29" s="3"/>
      <c r="F29" s="3"/>
      <c r="G29" s="3"/>
    </row>
    <row r="30" spans="1:7" x14ac:dyDescent="0.4">
      <c r="A30" s="4" t="s">
        <v>13</v>
      </c>
    </row>
    <row r="31" spans="1:7" ht="36" customHeight="1" x14ac:dyDescent="0.4">
      <c r="A31" s="28"/>
      <c r="B31" s="29"/>
      <c r="C31" s="29"/>
      <c r="D31" s="29"/>
      <c r="E31" s="29"/>
      <c r="F31" s="29"/>
      <c r="G31" s="30"/>
    </row>
    <row r="33" spans="1:7" ht="26.25" customHeight="1" x14ac:dyDescent="0.4">
      <c r="A33" s="38" t="s">
        <v>56</v>
      </c>
      <c r="B33" s="38"/>
      <c r="C33" s="38"/>
      <c r="D33" s="38"/>
      <c r="E33" s="38"/>
      <c r="F33" s="38"/>
      <c r="G33" s="38"/>
    </row>
  </sheetData>
  <sheetProtection sheet="1" objects="1" scenarios="1"/>
  <mergeCells count="33">
    <mergeCell ref="C15:G15"/>
    <mergeCell ref="A33:G33"/>
    <mergeCell ref="A18:G18"/>
    <mergeCell ref="F23:G23"/>
    <mergeCell ref="A28:G28"/>
    <mergeCell ref="A1:C1"/>
    <mergeCell ref="D1:E1"/>
    <mergeCell ref="F1:G1"/>
    <mergeCell ref="A25:G25"/>
    <mergeCell ref="A26:G26"/>
    <mergeCell ref="F3:G3"/>
    <mergeCell ref="F4:G4"/>
    <mergeCell ref="A11:A12"/>
    <mergeCell ref="A13:A15"/>
    <mergeCell ref="B10:D10"/>
    <mergeCell ref="F10:G10"/>
    <mergeCell ref="C11:G11"/>
    <mergeCell ref="A7:G7"/>
    <mergeCell ref="A8:G8"/>
    <mergeCell ref="A31:G31"/>
    <mergeCell ref="C16:G16"/>
    <mergeCell ref="B21:C21"/>
    <mergeCell ref="B22:C22"/>
    <mergeCell ref="B23:C23"/>
    <mergeCell ref="D21:E21"/>
    <mergeCell ref="D22:E22"/>
    <mergeCell ref="D23:E23"/>
    <mergeCell ref="F21:G21"/>
    <mergeCell ref="F22:G22"/>
    <mergeCell ref="C13:G13"/>
    <mergeCell ref="A27:G27"/>
    <mergeCell ref="C12:G12"/>
    <mergeCell ref="C14:G14"/>
  </mergeCells>
  <phoneticPr fontId="1"/>
  <hyperlinks>
    <hyperlink ref="D1:E1" r:id="rId1" display="info@sfj.or.jp" xr:uid="{849C91A0-68BF-4CA5-89A2-EF3A9EF04CB4}"/>
  </hyperlinks>
  <pageMargins left="0.86614173228346458" right="0.86614173228346458" top="0.86614173228346458" bottom="0.86614173228346458"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Option Button 1">
              <controlPr locked="0" defaultSize="0" autoFill="0" autoLine="0" autoPict="0">
                <anchor moveWithCells="1">
                  <from>
                    <xdr:col>3</xdr:col>
                    <xdr:colOff>142875</xdr:colOff>
                    <xdr:row>12</xdr:row>
                    <xdr:rowOff>76200</xdr:rowOff>
                  </from>
                  <to>
                    <xdr:col>3</xdr:col>
                    <xdr:colOff>533400</xdr:colOff>
                    <xdr:row>12</xdr:row>
                    <xdr:rowOff>323850</xdr:rowOff>
                  </to>
                </anchor>
              </controlPr>
            </control>
          </mc:Choice>
        </mc:AlternateContent>
        <mc:AlternateContent xmlns:mc="http://schemas.openxmlformats.org/markup-compatibility/2006">
          <mc:Choice Requires="x14">
            <control shapeId="1026" r:id="rId6" name="Option Button 2">
              <controlPr locked="0" defaultSize="0" autoFill="0" autoLine="0" autoPict="0">
                <anchor moveWithCells="1">
                  <from>
                    <xdr:col>4</xdr:col>
                    <xdr:colOff>600075</xdr:colOff>
                    <xdr:row>12</xdr:row>
                    <xdr:rowOff>76200</xdr:rowOff>
                  </from>
                  <to>
                    <xdr:col>5</xdr:col>
                    <xdr:colOff>66675</xdr:colOff>
                    <xdr:row>12</xdr:row>
                    <xdr:rowOff>323850</xdr:rowOff>
                  </to>
                </anchor>
              </controlPr>
            </control>
          </mc:Choice>
        </mc:AlternateContent>
        <mc:AlternateContent xmlns:mc="http://schemas.openxmlformats.org/markup-compatibility/2006">
          <mc:Choice Requires="x14">
            <control shapeId="1027" r:id="rId7" name="Group Box 3">
              <controlPr defaultSize="0" autoFill="0" autoPict="0">
                <anchor moveWithCells="1">
                  <from>
                    <xdr:col>1</xdr:col>
                    <xdr:colOff>819150</xdr:colOff>
                    <xdr:row>12</xdr:row>
                    <xdr:rowOff>19050</xdr:rowOff>
                  </from>
                  <to>
                    <xdr:col>6</xdr:col>
                    <xdr:colOff>800100</xdr:colOff>
                    <xdr:row>12</xdr:row>
                    <xdr:rowOff>409575</xdr:rowOff>
                  </to>
                </anchor>
              </controlPr>
            </control>
          </mc:Choice>
        </mc:AlternateContent>
        <mc:AlternateContent xmlns:mc="http://schemas.openxmlformats.org/markup-compatibility/2006">
          <mc:Choice Requires="x14">
            <control shapeId="1028" r:id="rId8" name="Option Button 4">
              <controlPr locked="0" defaultSize="0" autoFill="0" autoLine="0" autoPict="0">
                <anchor moveWithCells="1">
                  <from>
                    <xdr:col>1</xdr:col>
                    <xdr:colOff>438150</xdr:colOff>
                    <xdr:row>21</xdr:row>
                    <xdr:rowOff>38100</xdr:rowOff>
                  </from>
                  <to>
                    <xdr:col>1</xdr:col>
                    <xdr:colOff>742950</xdr:colOff>
                    <xdr:row>21</xdr:row>
                    <xdr:rowOff>285750</xdr:rowOff>
                  </to>
                </anchor>
              </controlPr>
            </control>
          </mc:Choice>
        </mc:AlternateContent>
        <mc:AlternateContent xmlns:mc="http://schemas.openxmlformats.org/markup-compatibility/2006">
          <mc:Choice Requires="x14">
            <control shapeId="1029" r:id="rId9" name="Option Button 5">
              <controlPr locked="0" defaultSize="0" autoFill="0" autoLine="0" autoPict="0">
                <anchor moveWithCells="1">
                  <from>
                    <xdr:col>3</xdr:col>
                    <xdr:colOff>438150</xdr:colOff>
                    <xdr:row>21</xdr:row>
                    <xdr:rowOff>38100</xdr:rowOff>
                  </from>
                  <to>
                    <xdr:col>3</xdr:col>
                    <xdr:colOff>742950</xdr:colOff>
                    <xdr:row>21</xdr:row>
                    <xdr:rowOff>285750</xdr:rowOff>
                  </to>
                </anchor>
              </controlPr>
            </control>
          </mc:Choice>
        </mc:AlternateContent>
        <mc:AlternateContent xmlns:mc="http://schemas.openxmlformats.org/markup-compatibility/2006">
          <mc:Choice Requires="x14">
            <control shapeId="1030" r:id="rId10" name="Option Button 6">
              <controlPr locked="0" defaultSize="0" autoFill="0" autoLine="0" autoPict="0">
                <anchor moveWithCells="1">
                  <from>
                    <xdr:col>5</xdr:col>
                    <xdr:colOff>438150</xdr:colOff>
                    <xdr:row>21</xdr:row>
                    <xdr:rowOff>38100</xdr:rowOff>
                  </from>
                  <to>
                    <xdr:col>5</xdr:col>
                    <xdr:colOff>742950</xdr:colOff>
                    <xdr:row>21</xdr:row>
                    <xdr:rowOff>285750</xdr:rowOff>
                  </to>
                </anchor>
              </controlPr>
            </control>
          </mc:Choice>
        </mc:AlternateContent>
        <mc:AlternateContent xmlns:mc="http://schemas.openxmlformats.org/markup-compatibility/2006">
          <mc:Choice Requires="x14">
            <control shapeId="1031" r:id="rId11" name="Option Button 7">
              <controlPr locked="0" defaultSize="0" autoFill="0" autoLine="0" autoPict="0">
                <anchor moveWithCells="1">
                  <from>
                    <xdr:col>3</xdr:col>
                    <xdr:colOff>438150</xdr:colOff>
                    <xdr:row>22</xdr:row>
                    <xdr:rowOff>47625</xdr:rowOff>
                  </from>
                  <to>
                    <xdr:col>3</xdr:col>
                    <xdr:colOff>742950</xdr:colOff>
                    <xdr:row>22</xdr:row>
                    <xdr:rowOff>295275</xdr:rowOff>
                  </to>
                </anchor>
              </controlPr>
            </control>
          </mc:Choice>
        </mc:AlternateContent>
        <mc:AlternateContent xmlns:mc="http://schemas.openxmlformats.org/markup-compatibility/2006">
          <mc:Choice Requires="x14">
            <control shapeId="1032" r:id="rId12" name="Option Button 8">
              <controlPr locked="0" defaultSize="0" autoFill="0" autoLine="0" autoPict="0">
                <anchor moveWithCells="1">
                  <from>
                    <xdr:col>5</xdr:col>
                    <xdr:colOff>438150</xdr:colOff>
                    <xdr:row>22</xdr:row>
                    <xdr:rowOff>47625</xdr:rowOff>
                  </from>
                  <to>
                    <xdr:col>5</xdr:col>
                    <xdr:colOff>762000</xdr:colOff>
                    <xdr:row>22</xdr:row>
                    <xdr:rowOff>285750</xdr:rowOff>
                  </to>
                </anchor>
              </controlPr>
            </control>
          </mc:Choice>
        </mc:AlternateContent>
        <mc:AlternateContent xmlns:mc="http://schemas.openxmlformats.org/markup-compatibility/2006">
          <mc:Choice Requires="x14">
            <control shapeId="1033" r:id="rId13" name="Group Box 9">
              <controlPr defaultSize="0" autoFill="0" autoPict="0">
                <anchor moveWithCells="1">
                  <from>
                    <xdr:col>1</xdr:col>
                    <xdr:colOff>66675</xdr:colOff>
                    <xdr:row>19</xdr:row>
                    <xdr:rowOff>152400</xdr:rowOff>
                  </from>
                  <to>
                    <xdr:col>6</xdr:col>
                    <xdr:colOff>733425</xdr:colOff>
                    <xdr:row>23</xdr:row>
                    <xdr:rowOff>76200</xdr:rowOff>
                  </to>
                </anchor>
              </controlPr>
            </control>
          </mc:Choice>
        </mc:AlternateContent>
        <mc:AlternateContent xmlns:mc="http://schemas.openxmlformats.org/markup-compatibility/2006">
          <mc:Choice Requires="x14">
            <control shapeId="1034" r:id="rId14" name="Option Button 10">
              <controlPr locked="0" defaultSize="0" autoFill="0" autoLine="0" autoPict="0">
                <anchor moveWithCells="1">
                  <from>
                    <xdr:col>1</xdr:col>
                    <xdr:colOff>438150</xdr:colOff>
                    <xdr:row>22</xdr:row>
                    <xdr:rowOff>38100</xdr:rowOff>
                  </from>
                  <to>
                    <xdr:col>1</xdr:col>
                    <xdr:colOff>742950</xdr:colOff>
                    <xdr:row>22</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EF2C5-CA09-4871-8F5B-474887BCE100}">
  <dimension ref="A1:N11"/>
  <sheetViews>
    <sheetView zoomScaleNormal="100" workbookViewId="0">
      <selection activeCell="G2" sqref="G2"/>
    </sheetView>
  </sheetViews>
  <sheetFormatPr defaultRowHeight="18.75" x14ac:dyDescent="0.4"/>
  <cols>
    <col min="7" max="7" width="9.375" bestFit="1" customWidth="1"/>
    <col min="13" max="13" width="9" customWidth="1"/>
  </cols>
  <sheetData>
    <row r="1" spans="1:14" x14ac:dyDescent="0.4">
      <c r="A1" s="14" t="s">
        <v>22</v>
      </c>
      <c r="B1" s="14" t="s">
        <v>23</v>
      </c>
      <c r="C1" s="14" t="s">
        <v>24</v>
      </c>
      <c r="D1" s="14" t="s">
        <v>25</v>
      </c>
      <c r="E1" s="15" t="s">
        <v>26</v>
      </c>
      <c r="F1" s="16" t="s">
        <v>27</v>
      </c>
      <c r="G1" s="17" t="s">
        <v>28</v>
      </c>
      <c r="H1" s="14" t="s">
        <v>29</v>
      </c>
      <c r="I1" s="17" t="s">
        <v>30</v>
      </c>
      <c r="J1" s="17" t="s">
        <v>31</v>
      </c>
      <c r="K1" s="17" t="s">
        <v>32</v>
      </c>
      <c r="L1" s="14" t="s">
        <v>33</v>
      </c>
      <c r="M1" s="14" t="s">
        <v>34</v>
      </c>
      <c r="N1" s="14" t="s">
        <v>35</v>
      </c>
    </row>
    <row r="2" spans="1:14" x14ac:dyDescent="0.4">
      <c r="A2" s="22" t="str">
        <f>IF(申込フォーム!B10="","",申込フォーム!B10)</f>
        <v/>
      </c>
      <c r="B2" s="22" t="str">
        <f>IF(申込フォーム!C11="","",申込フォーム!C11)</f>
        <v/>
      </c>
      <c r="C2" s="22" t="str">
        <f>IF(申込フォーム!C12="","",申込フォーム!C12)</f>
        <v/>
      </c>
      <c r="D2" s="19" t="str">
        <f>IF(ISERROR(VLOOKUP(B7,D6:F11,2,FALSE)),"",VLOOKUP(B7,D6:F11,2,FALSE))</f>
        <v/>
      </c>
      <c r="E2" s="19" t="str">
        <f>IF(B7&gt;=4,"○","")</f>
        <v/>
      </c>
      <c r="F2" s="20" t="str">
        <f>IF(ISERROR(VLOOKUP(B7,D6:F11,3,FALSE)),"",VLOOKUP(B7,D6:F11,3,FALSE))</f>
        <v/>
      </c>
      <c r="G2" s="25" t="str">
        <f>IF(申込フォーム!C14="","",ASC(CONCATENATE(LEFT(申込フォーム!C14,3),RIGHT(申込フォーム!C14,4))))</f>
        <v/>
      </c>
      <c r="H2" s="18" t="str">
        <f>IF(申込フォーム!C15="","",申込フォーム!C15)</f>
        <v/>
      </c>
      <c r="I2" s="19" t="str">
        <f>IF(B6=1,"勤務先",IF(B6=2,"自宅","?"))</f>
        <v>勤務先</v>
      </c>
      <c r="J2" s="18" t="str">
        <f>IF(申込フォーム!C16="","",申込フォーム!C16)</f>
        <v/>
      </c>
      <c r="K2" s="18" t="str">
        <f>IF(申込フォーム!A31="","",申込フォーム!A31)</f>
        <v/>
      </c>
      <c r="L2" s="18" t="s">
        <v>54</v>
      </c>
      <c r="M2" s="18" t="str">
        <f>申込フォーム!A6&amp;申込フォーム!A7&amp;"参加費"</f>
        <v>秋季セミナー「難処理材へのめっき技術」参加費</v>
      </c>
      <c r="N2" s="18" t="s">
        <v>55</v>
      </c>
    </row>
    <row r="6" spans="1:14" x14ac:dyDescent="0.4">
      <c r="A6" s="21" t="s">
        <v>42</v>
      </c>
      <c r="B6" s="24">
        <v>1</v>
      </c>
      <c r="D6" s="21">
        <v>1</v>
      </c>
      <c r="E6" s="19" t="s">
        <v>44</v>
      </c>
      <c r="F6" s="23">
        <v>18000</v>
      </c>
    </row>
    <row r="7" spans="1:14" x14ac:dyDescent="0.4">
      <c r="A7" s="21" t="s">
        <v>43</v>
      </c>
      <c r="B7" s="24"/>
      <c r="D7" s="21">
        <v>2</v>
      </c>
      <c r="E7" s="19" t="s">
        <v>45</v>
      </c>
      <c r="F7" s="23">
        <v>16000</v>
      </c>
    </row>
    <row r="8" spans="1:14" x14ac:dyDescent="0.4">
      <c r="D8" s="21">
        <v>3</v>
      </c>
      <c r="E8" s="19" t="s">
        <v>46</v>
      </c>
      <c r="F8" s="23">
        <v>30000</v>
      </c>
    </row>
    <row r="9" spans="1:14" x14ac:dyDescent="0.4">
      <c r="D9" s="21">
        <v>4</v>
      </c>
      <c r="E9" s="19" t="s">
        <v>45</v>
      </c>
      <c r="F9" s="23">
        <v>20000</v>
      </c>
    </row>
    <row r="10" spans="1:14" x14ac:dyDescent="0.4">
      <c r="D10" s="21">
        <v>5</v>
      </c>
      <c r="E10" s="19" t="s">
        <v>46</v>
      </c>
      <c r="F10" s="23">
        <v>35000</v>
      </c>
    </row>
    <row r="11" spans="1:14" x14ac:dyDescent="0.4">
      <c r="D11" s="21">
        <v>6</v>
      </c>
      <c r="E11" s="19" t="s">
        <v>44</v>
      </c>
      <c r="F11" s="23">
        <v>22000</v>
      </c>
    </row>
  </sheetData>
  <sheetProtection sheet="1" objects="1" scenarios="1"/>
  <phoneticPr fontId="1"/>
  <pageMargins left="0.7" right="0.7" top="0.75" bottom="0.75" header="0.3" footer="0.3"/>
  <pageSetup paperSize="9" orientation="portrait" verticalDpi="0" r:id="rId1"/>
  <ignoredErrors>
    <ignoredError sqref="C2 H2:J2 E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申込フォーム</vt:lpstr>
      <vt:lpstr>事務局用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sfj14</dc:creator>
  <cp:lastModifiedBy>sfj14</cp:lastModifiedBy>
  <cp:lastPrinted>2021-09-13T00:02:08Z</cp:lastPrinted>
  <dcterms:created xsi:type="dcterms:W3CDTF">2020-07-08T01:04:20Z</dcterms:created>
  <dcterms:modified xsi:type="dcterms:W3CDTF">2021-09-14T01:25:54Z</dcterms:modified>
</cp:coreProperties>
</file>