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D:\LATITUDE_PC\Web\document\"/>
    </mc:Choice>
  </mc:AlternateContent>
  <xr:revisionPtr revIDLastSave="0" documentId="13_ncr:1_{00D3FECA-7D3B-474A-ABAE-9C2D4F1668CF}" xr6:coauthVersionLast="47" xr6:coauthVersionMax="47" xr10:uidLastSave="{00000000-0000-0000-0000-000000000000}"/>
  <bookViews>
    <workbookView xWindow="180" yWindow="45" windowWidth="20310" windowHeight="10845" xr2:uid="{0EA4A89B-8782-400B-93FF-9B1970728603}"/>
  </bookViews>
  <sheets>
    <sheet name="申込フォーム" sheetId="1" r:id="rId1"/>
    <sheet name="事務局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2" l="1"/>
  <c r="B2" i="2" l="1"/>
  <c r="D2" i="2" l="1"/>
  <c r="F2" i="2"/>
  <c r="C2" i="2" l="1"/>
  <c r="E2" i="2"/>
  <c r="G2" i="2"/>
  <c r="H2" i="2"/>
  <c r="J2" i="2"/>
  <c r="K2" i="2"/>
  <c r="I2" i="2"/>
</calcChain>
</file>

<file path=xl/sharedStrings.xml><?xml version="1.0" encoding="utf-8"?>
<sst xmlns="http://schemas.openxmlformats.org/spreadsheetml/2006/main" count="64" uniqueCount="61">
  <si>
    <t>会員番号</t>
    <rPh sb="0" eb="2">
      <t>カイイン</t>
    </rPh>
    <rPh sb="2" eb="4">
      <t>バンゴウ</t>
    </rPh>
    <phoneticPr fontId="1"/>
  </si>
  <si>
    <t>氏　　名</t>
    <rPh sb="0" eb="1">
      <t>シ</t>
    </rPh>
    <rPh sb="3" eb="4">
      <t>ナ</t>
    </rPh>
    <phoneticPr fontId="1"/>
  </si>
  <si>
    <t>郵便番号</t>
    <rPh sb="0" eb="4">
      <t>ユウビンバンゴウ</t>
    </rPh>
    <phoneticPr fontId="1"/>
  </si>
  <si>
    <t>勤 務 先</t>
    <rPh sb="0" eb="1">
      <t>ツトム</t>
    </rPh>
    <rPh sb="2" eb="3">
      <t>ツトム</t>
    </rPh>
    <rPh sb="4" eb="5">
      <t>サキ</t>
    </rPh>
    <phoneticPr fontId="1"/>
  </si>
  <si>
    <t>名　　称</t>
    <rPh sb="0" eb="1">
      <t>ナ</t>
    </rPh>
    <rPh sb="3" eb="4">
      <t>ショウ</t>
    </rPh>
    <phoneticPr fontId="1"/>
  </si>
  <si>
    <t>部 課 名</t>
    <rPh sb="0" eb="1">
      <t>ブ</t>
    </rPh>
    <rPh sb="2" eb="3">
      <t>カ</t>
    </rPh>
    <rPh sb="4" eb="5">
      <t>メイ</t>
    </rPh>
    <phoneticPr fontId="1"/>
  </si>
  <si>
    <t>送付区分</t>
    <rPh sb="0" eb="2">
      <t>ソウフ</t>
    </rPh>
    <rPh sb="2" eb="3">
      <t>ク</t>
    </rPh>
    <rPh sb="3" eb="4">
      <t>ブン</t>
    </rPh>
    <phoneticPr fontId="1"/>
  </si>
  <si>
    <t>参加人数</t>
    <rPh sb="0" eb="2">
      <t>サンカ</t>
    </rPh>
    <rPh sb="2" eb="4">
      <t>ニンズウ</t>
    </rPh>
    <phoneticPr fontId="1"/>
  </si>
  <si>
    <t>1名</t>
    <rPh sb="1" eb="2">
      <t>メイ</t>
    </rPh>
    <phoneticPr fontId="1"/>
  </si>
  <si>
    <t>◆参加者情報</t>
    <rPh sb="1" eb="4">
      <t>サンカシャ</t>
    </rPh>
    <rPh sb="4" eb="6">
      <t>ジョウホウ</t>
    </rPh>
    <phoneticPr fontId="1"/>
  </si>
  <si>
    <t>所 在 地</t>
    <rPh sb="0" eb="1">
      <t>ショ</t>
    </rPh>
    <rPh sb="2" eb="3">
      <t>ザイ</t>
    </rPh>
    <rPh sb="4" eb="5">
      <t>チ</t>
    </rPh>
    <phoneticPr fontId="1"/>
  </si>
  <si>
    <t>一　般</t>
    <rPh sb="0" eb="1">
      <t>イチ</t>
    </rPh>
    <rPh sb="2" eb="3">
      <t>ハン</t>
    </rPh>
    <phoneticPr fontId="1"/>
  </si>
  <si>
    <t>請 求 書
送 付 先</t>
    <rPh sb="0" eb="1">
      <t>ショウ</t>
    </rPh>
    <rPh sb="2" eb="3">
      <t>モトム</t>
    </rPh>
    <rPh sb="4" eb="5">
      <t>ショ</t>
    </rPh>
    <rPh sb="6" eb="7">
      <t>ソウ</t>
    </rPh>
    <rPh sb="8" eb="9">
      <t>ヅケ</t>
    </rPh>
    <rPh sb="10" eb="11">
      <t>サキ</t>
    </rPh>
    <phoneticPr fontId="1"/>
  </si>
  <si>
    <t>◆通信欄</t>
    <rPh sb="1" eb="2">
      <t>トオル</t>
    </rPh>
    <rPh sb="2" eb="3">
      <t>マコト</t>
    </rPh>
    <rPh sb="3" eb="4">
      <t>ラン</t>
    </rPh>
    <phoneticPr fontId="1"/>
  </si>
  <si>
    <t>参加登録URL
送 信 先</t>
    <rPh sb="0" eb="2">
      <t>サンカ</t>
    </rPh>
    <rPh sb="2" eb="4">
      <t>トウロク</t>
    </rPh>
    <rPh sb="8" eb="9">
      <t>ソウ</t>
    </rPh>
    <rPh sb="10" eb="11">
      <t>マコト</t>
    </rPh>
    <rPh sb="12" eb="13">
      <t>サキ</t>
    </rPh>
    <phoneticPr fontId="1"/>
  </si>
  <si>
    <t>受付番号</t>
    <rPh sb="0" eb="2">
      <t>ウケツケ</t>
    </rPh>
    <rPh sb="2" eb="4">
      <t>バンゴウ</t>
    </rPh>
    <phoneticPr fontId="1"/>
  </si>
  <si>
    <t>申込要領の注意事項を遵守のうえ，下記のとおり，標記のセミナーに申し込みます。</t>
    <rPh sb="0" eb="2">
      <t>モウシコミ</t>
    </rPh>
    <rPh sb="2" eb="4">
      <t>ヨウリョウ</t>
    </rPh>
    <rPh sb="5" eb="7">
      <t>チュウイ</t>
    </rPh>
    <rPh sb="7" eb="9">
      <t>ジコウ</t>
    </rPh>
    <rPh sb="10" eb="12">
      <t>ジュンシュ</t>
    </rPh>
    <rPh sb="16" eb="18">
      <t>カキ</t>
    </rPh>
    <rPh sb="23" eb="25">
      <t>ヒョウキ</t>
    </rPh>
    <rPh sb="31" eb="32">
      <t>モウ</t>
    </rPh>
    <rPh sb="33" eb="34">
      <t>コ</t>
    </rPh>
    <phoneticPr fontId="1"/>
  </si>
  <si>
    <r>
      <t xml:space="preserve">E-mail </t>
    </r>
    <r>
      <rPr>
        <sz val="8"/>
        <color rgb="FFFF0000"/>
        <rFont val="メイリオ"/>
        <family val="3"/>
        <charset val="128"/>
      </rPr>
      <t>※1</t>
    </r>
    <phoneticPr fontId="1"/>
  </si>
  <si>
    <r>
      <t xml:space="preserve">会　員 </t>
    </r>
    <r>
      <rPr>
        <sz val="8"/>
        <color rgb="FFFF0000"/>
        <rFont val="メイリオ"/>
        <family val="3"/>
        <charset val="128"/>
      </rPr>
      <t>※2</t>
    </r>
    <rPh sb="0" eb="1">
      <t>カイ</t>
    </rPh>
    <rPh sb="2" eb="3">
      <t>イン</t>
    </rPh>
    <phoneticPr fontId="1"/>
  </si>
  <si>
    <r>
      <t xml:space="preserve">団体正会員(優待) </t>
    </r>
    <r>
      <rPr>
        <sz val="8"/>
        <color rgb="FFFF0000"/>
        <rFont val="メイリオ"/>
        <family val="3"/>
        <charset val="128"/>
      </rPr>
      <t>※3</t>
    </r>
    <rPh sb="0" eb="2">
      <t>ダンタイ</t>
    </rPh>
    <rPh sb="2" eb="3">
      <t>セイ</t>
    </rPh>
    <rPh sb="3" eb="5">
      <t>カイイン</t>
    </rPh>
    <rPh sb="6" eb="8">
      <t>ユウタイ</t>
    </rPh>
    <phoneticPr fontId="1"/>
  </si>
  <si>
    <r>
      <t xml:space="preserve">複数名 </t>
    </r>
    <r>
      <rPr>
        <sz val="8"/>
        <color rgb="FFFF0000"/>
        <rFont val="メイリオ"/>
        <family val="3"/>
        <charset val="128"/>
      </rPr>
      <t>※4</t>
    </r>
    <rPh sb="0" eb="2">
      <t>フクスウ</t>
    </rPh>
    <rPh sb="2" eb="3">
      <t>メイ</t>
    </rPh>
    <phoneticPr fontId="1"/>
  </si>
  <si>
    <r>
      <rPr>
        <sz val="8"/>
        <color rgb="FFFF0000"/>
        <rFont val="メイリオ"/>
        <family val="3"/>
        <charset val="128"/>
      </rPr>
      <t>※2</t>
    </r>
    <r>
      <rPr>
        <sz val="8"/>
        <color theme="1"/>
        <rFont val="メイリオ"/>
        <family val="3"/>
        <charset val="128"/>
      </rPr>
      <t>　個人正会員の方，団体正会員で優待割引を使用されない方，協賛団体会員の方です。</t>
    </r>
    <rPh sb="3" eb="5">
      <t>コジン</t>
    </rPh>
    <rPh sb="5" eb="8">
      <t>セイカイイン</t>
    </rPh>
    <rPh sb="9" eb="10">
      <t>カタ</t>
    </rPh>
    <rPh sb="11" eb="13">
      <t>ダンタイ</t>
    </rPh>
    <rPh sb="13" eb="16">
      <t>セイカイイン</t>
    </rPh>
    <rPh sb="17" eb="19">
      <t>ユウタイ</t>
    </rPh>
    <rPh sb="19" eb="21">
      <t>ワリビキ</t>
    </rPh>
    <rPh sb="22" eb="24">
      <t>シヨウ</t>
    </rPh>
    <rPh sb="28" eb="29">
      <t>カタ</t>
    </rPh>
    <rPh sb="30" eb="32">
      <t>キョウサン</t>
    </rPh>
    <rPh sb="32" eb="34">
      <t>ダンタイ</t>
    </rPh>
    <rPh sb="34" eb="36">
      <t>カイイン</t>
    </rPh>
    <rPh sb="37" eb="38">
      <t>カタ</t>
    </rPh>
    <phoneticPr fontId="1"/>
  </si>
  <si>
    <r>
      <rPr>
        <sz val="8"/>
        <color rgb="FFFF0000"/>
        <rFont val="メイリオ"/>
        <family val="3"/>
        <charset val="128"/>
      </rPr>
      <t>※3</t>
    </r>
    <r>
      <rPr>
        <sz val="8"/>
        <color theme="1"/>
        <rFont val="メイリオ"/>
        <family val="3"/>
        <charset val="128"/>
      </rPr>
      <t>　団体正会員の方で優待割引を使用される場合の金額です。優待割引の適用は1つの行事で1口につき1回です。</t>
    </r>
    <rPh sb="3" eb="5">
      <t>ダンタイ</t>
    </rPh>
    <rPh sb="5" eb="8">
      <t>セイカイイン</t>
    </rPh>
    <rPh sb="9" eb="10">
      <t>カタ</t>
    </rPh>
    <rPh sb="11" eb="13">
      <t>ユウタイ</t>
    </rPh>
    <rPh sb="13" eb="15">
      <t>ワリビキ</t>
    </rPh>
    <rPh sb="16" eb="18">
      <t>シヨウ</t>
    </rPh>
    <rPh sb="21" eb="23">
      <t>バアイ</t>
    </rPh>
    <rPh sb="24" eb="26">
      <t>キンガク</t>
    </rPh>
    <rPh sb="29" eb="31">
      <t>ユウタイ</t>
    </rPh>
    <rPh sb="31" eb="33">
      <t>ワリビキ</t>
    </rPh>
    <rPh sb="34" eb="36">
      <t>テキヨウ</t>
    </rPh>
    <rPh sb="40" eb="42">
      <t>ギョウジ</t>
    </rPh>
    <rPh sb="44" eb="45">
      <t>クチ</t>
    </rPh>
    <rPh sb="49" eb="50">
      <t>カイ</t>
    </rPh>
    <phoneticPr fontId="1"/>
  </si>
  <si>
    <t>氏名</t>
    <rPh sb="0" eb="2">
      <t>シメイ</t>
    </rPh>
    <phoneticPr fontId="8"/>
  </si>
  <si>
    <t>勤務先</t>
    <rPh sb="0" eb="3">
      <t>キンムサキ</t>
    </rPh>
    <phoneticPr fontId="8"/>
  </si>
  <si>
    <t>部署</t>
    <rPh sb="0" eb="2">
      <t>ブショ</t>
    </rPh>
    <phoneticPr fontId="8"/>
  </si>
  <si>
    <t>種別</t>
    <rPh sb="0" eb="2">
      <t>シュベツ</t>
    </rPh>
    <phoneticPr fontId="8"/>
  </si>
  <si>
    <t>複数</t>
    <rPh sb="0" eb="2">
      <t>フクスウ</t>
    </rPh>
    <phoneticPr fontId="10"/>
  </si>
  <si>
    <t>請求金額</t>
    <rPh sb="0" eb="2">
      <t>セイキュウ</t>
    </rPh>
    <rPh sb="2" eb="4">
      <t>キンガク</t>
    </rPh>
    <phoneticPr fontId="10"/>
  </si>
  <si>
    <t>郵便番号</t>
    <rPh sb="0" eb="2">
      <t>ユウビン</t>
    </rPh>
    <rPh sb="2" eb="4">
      <t>バンゴウ</t>
    </rPh>
    <phoneticPr fontId="10"/>
  </si>
  <si>
    <t>住所</t>
    <rPh sb="0" eb="2">
      <t>ジュウショ</t>
    </rPh>
    <phoneticPr fontId="10"/>
  </si>
  <si>
    <t>送付先</t>
    <rPh sb="0" eb="3">
      <t>ソウフサキ</t>
    </rPh>
    <phoneticPr fontId="10"/>
  </si>
  <si>
    <t>E-mail</t>
    <phoneticPr fontId="10"/>
  </si>
  <si>
    <t>備考</t>
    <rPh sb="0" eb="2">
      <t>ビコウ</t>
    </rPh>
    <phoneticPr fontId="10"/>
  </si>
  <si>
    <t>請区</t>
    <rPh sb="0" eb="1">
      <t>ショウ</t>
    </rPh>
    <rPh sb="1" eb="2">
      <t>ク</t>
    </rPh>
    <phoneticPr fontId="10"/>
  </si>
  <si>
    <t>科目1</t>
    <rPh sb="0" eb="2">
      <t>カモク</t>
    </rPh>
    <phoneticPr fontId="10"/>
  </si>
  <si>
    <t>科目2</t>
    <rPh sb="0" eb="2">
      <t>カモク</t>
    </rPh>
    <phoneticPr fontId="10"/>
  </si>
  <si>
    <r>
      <t>　　　　　　　　</t>
    </r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勤務先　　　　　　</t>
    </r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自　宅</t>
    </r>
    <rPh sb="10" eb="13">
      <t>キンムサキ</t>
    </rPh>
    <rPh sb="21" eb="22">
      <t>ジ</t>
    </rPh>
    <rPh sb="23" eb="24">
      <t>タク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</si>
  <si>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18,000円</t>
    </r>
    <rPh sb="8" eb="9">
      <t>エン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</si>
  <si>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16,000円</t>
    </r>
    <rPh sb="8" eb="9">
      <t>エン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</si>
  <si>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30,000円</t>
    </r>
    <rPh sb="8" eb="9">
      <t>エン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</si>
  <si>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20,000円</t>
    </r>
    <rPh sb="8" eb="9">
      <t>エン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</si>
  <si>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35,000円</t>
    </r>
    <rPh sb="8" eb="9">
      <t>エン</t>
    </rPh>
    <phoneticPr fontId="1"/>
  </si>
  <si>
    <t>送付区分</t>
    <rPh sb="0" eb="2">
      <t>ソウフ</t>
    </rPh>
    <rPh sb="2" eb="4">
      <t>クブン</t>
    </rPh>
    <phoneticPr fontId="1"/>
  </si>
  <si>
    <t>参加種別</t>
    <rPh sb="0" eb="2">
      <t>サンカ</t>
    </rPh>
    <rPh sb="2" eb="4">
      <t>シュベツ</t>
    </rPh>
    <phoneticPr fontId="1"/>
  </si>
  <si>
    <t>会員</t>
    <rPh sb="0" eb="2">
      <t>カイイン</t>
    </rPh>
    <phoneticPr fontId="1"/>
  </si>
  <si>
    <t>優待</t>
    <rPh sb="0" eb="2">
      <t>ユウタイ</t>
    </rPh>
    <phoneticPr fontId="1"/>
  </si>
  <si>
    <t>一般</t>
    <rPh sb="0" eb="2">
      <t>イッパン</t>
    </rPh>
    <phoneticPr fontId="1"/>
  </si>
  <si>
    <t>info@sfj.or.jp</t>
    <phoneticPr fontId="1"/>
  </si>
  <si>
    <t>申込書をメール添付のうえ</t>
    <rPh sb="0" eb="3">
      <t>モウシコミショ</t>
    </rPh>
    <rPh sb="7" eb="9">
      <t>テンプ</t>
    </rPh>
    <phoneticPr fontId="1"/>
  </si>
  <si>
    <t>宛に送信</t>
    <rPh sb="0" eb="1">
      <t>アテ</t>
    </rPh>
    <rPh sb="2" eb="4">
      <t>ソウシン</t>
    </rPh>
    <phoneticPr fontId="1"/>
  </si>
  <si>
    <r>
      <t>◆参加種別</t>
    </r>
    <r>
      <rPr>
        <sz val="8"/>
        <color theme="1"/>
        <rFont val="メイリオ"/>
        <family val="3"/>
        <charset val="128"/>
      </rPr>
      <t>（○印にチェックをいれてください。）</t>
    </r>
    <rPh sb="1" eb="3">
      <t>サンカ</t>
    </rPh>
    <rPh sb="3" eb="5">
      <t>シュベツ</t>
    </rPh>
    <rPh sb="7" eb="8">
      <t>シルシ</t>
    </rPh>
    <phoneticPr fontId="1"/>
  </si>
  <si>
    <r>
      <rPr>
        <sz val="8"/>
        <color rgb="FFFF0000"/>
        <rFont val="メイリオ"/>
        <family val="3"/>
        <charset val="128"/>
      </rPr>
      <t>※1</t>
    </r>
    <r>
      <rPr>
        <sz val="8"/>
        <color theme="1"/>
        <rFont val="メイリオ"/>
        <family val="3"/>
        <charset val="128"/>
      </rPr>
      <t>　参加登録URLを送信しますので，必ずご記載ください。今後，行事案内メールをお送りすることがございます。</t>
    </r>
    <rPh sb="3" eb="5">
      <t>サンカ</t>
    </rPh>
    <rPh sb="5" eb="7">
      <t>トウロク</t>
    </rPh>
    <rPh sb="11" eb="13">
      <t>ソウシン</t>
    </rPh>
    <rPh sb="19" eb="20">
      <t>カナラ</t>
    </rPh>
    <rPh sb="22" eb="24">
      <t>キサイ</t>
    </rPh>
    <rPh sb="29" eb="31">
      <t>コンゴ</t>
    </rPh>
    <rPh sb="32" eb="34">
      <t>ギョウジ</t>
    </rPh>
    <rPh sb="34" eb="36">
      <t>アンナイ</t>
    </rPh>
    <rPh sb="41" eb="42">
      <t>オク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</si>
  <si>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22,000円</t>
    </r>
    <rPh sb="8" eb="9">
      <t>エン</t>
    </rPh>
    <phoneticPr fontId="1"/>
  </si>
  <si>
    <t>秋季セミナー</t>
    <rPh sb="0" eb="2">
      <t>シュウキ</t>
    </rPh>
    <phoneticPr fontId="1"/>
  </si>
  <si>
    <r>
      <rPr>
        <sz val="8"/>
        <color rgb="FFFF0000"/>
        <rFont val="メイリオ"/>
        <family val="3"/>
        <charset val="128"/>
      </rPr>
      <t>※4</t>
    </r>
    <r>
      <rPr>
        <sz val="8"/>
        <color theme="1"/>
        <rFont val="メイリオ"/>
        <family val="3"/>
        <charset val="128"/>
      </rPr>
      <t>　参加者情報に記載された方に参加登録URLを送信。Webinarにログインできるのは1名です。</t>
    </r>
    <phoneticPr fontId="1"/>
  </si>
  <si>
    <t>お申込み受付後，請求書をご郵送し，参加登録URLをご送信いたします。</t>
    <rPh sb="1" eb="3">
      <t>モウシコ</t>
    </rPh>
    <rPh sb="4" eb="6">
      <t>ウケツケ</t>
    </rPh>
    <rPh sb="6" eb="7">
      <t>アト</t>
    </rPh>
    <rPh sb="8" eb="11">
      <t>セイキュウショ</t>
    </rPh>
    <rPh sb="13" eb="15">
      <t>ユウソウ</t>
    </rPh>
    <rPh sb="17" eb="19">
      <t>サンカ</t>
    </rPh>
    <phoneticPr fontId="1"/>
  </si>
  <si>
    <t>「めっき現場における要素技術」</t>
    <rPh sb="4" eb="6">
      <t>ゲンバ</t>
    </rPh>
    <rPh sb="10" eb="14">
      <t>ヨウソギジュツ</t>
    </rPh>
    <phoneticPr fontId="1"/>
  </si>
  <si>
    <t>aut3</t>
    <phoneticPr fontId="8"/>
  </si>
  <si>
    <t>秋季セミナー「めっき現場における要素技術」参加費</t>
    <rPh sb="0" eb="2">
      <t>シュウキ</t>
    </rPh>
    <rPh sb="10" eb="12">
      <t>ゲンバ</t>
    </rPh>
    <rPh sb="16" eb="20">
      <t>ヨウソギジュツ</t>
    </rPh>
    <phoneticPr fontId="8"/>
  </si>
  <si>
    <t>2022年11月29日，オンライン開催</t>
    <rPh sb="17" eb="19">
      <t>カイサイ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</si>
</sst>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yyyy&quot;年&quot;mm&quot;月&quot;dd&quot;日&quot;;@"/>
    <numFmt numFmtId="177" formatCode="#,##0;[Red]#,##0"/>
    <numFmt numFmtId="178" formatCode="[&lt;=999]000;[&lt;=9999]000\-00;000\-0000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8"/>
      <color rgb="FFFF0000"/>
      <name val="メイリオ"/>
      <family val="3"/>
      <charset val="128"/>
    </font>
    <font>
      <b/>
      <sz val="11"/>
      <color theme="0"/>
      <name val="メイリオ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0"/>
      <name val="メイリオ"/>
      <family val="3"/>
      <charset val="128"/>
    </font>
    <font>
      <u/>
      <sz val="14"/>
      <color theme="0"/>
      <name val="Verdana Pro Cond SemiBold"/>
      <family val="2"/>
    </font>
    <font>
      <sz val="14"/>
      <color theme="0"/>
      <name val="Verdana Pro Cond SemiBold"/>
      <family val="2"/>
    </font>
    <font>
      <sz val="9"/>
      <color rgb="FFFF9900"/>
      <name val="メイリオ"/>
      <family val="3"/>
      <charset val="128"/>
    </font>
    <font>
      <b/>
      <sz val="18"/>
      <color rgb="FFFF9900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D13F"/>
        <bgColor indexed="64"/>
      </patternFill>
    </fill>
    <fill>
      <patternFill patternType="solid">
        <fgColor rgb="FFFFFFCD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right"/>
    </xf>
    <xf numFmtId="176" fontId="3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0" xfId="0" applyFont="1" applyAlignment="1"/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41" fontId="0" fillId="0" borderId="1" xfId="0" applyNumberFormat="1" applyBorder="1" applyAlignment="1" applyProtection="1">
      <alignment horizontal="left" vertical="center"/>
      <protection locked="0"/>
    </xf>
    <xf numFmtId="41" fontId="0" fillId="0" borderId="1" xfId="0" applyNumberFormat="1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178" fontId="0" fillId="0" borderId="1" xfId="0" applyNumberFormat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shrinkToFit="1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 applyProtection="1">
      <alignment horizontal="left" vertical="top" shrinkToFit="1"/>
      <protection locked="0"/>
    </xf>
    <xf numFmtId="0" fontId="3" fillId="0" borderId="4" xfId="0" applyFont="1" applyBorder="1" applyAlignment="1" applyProtection="1">
      <alignment horizontal="left" vertical="top" shrinkToFit="1"/>
      <protection locked="0"/>
    </xf>
    <xf numFmtId="0" fontId="3" fillId="0" borderId="3" xfId="0" applyFont="1" applyBorder="1" applyAlignment="1" applyProtection="1">
      <alignment horizontal="left" vertical="top" shrinkToFit="1"/>
      <protection locked="0"/>
    </xf>
    <xf numFmtId="0" fontId="3" fillId="0" borderId="1" xfId="0" applyFont="1" applyBorder="1" applyAlignment="1" applyProtection="1">
      <alignment horizontal="left" vertical="center" indent="1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 applyProtection="1">
      <alignment horizontal="center" vertical="center"/>
      <protection locked="0"/>
    </xf>
    <xf numFmtId="178" fontId="3" fillId="0" borderId="1" xfId="0" applyNumberFormat="1" applyFont="1" applyBorder="1" applyAlignment="1" applyProtection="1">
      <alignment horizontal="left" vertical="center" indent="1"/>
      <protection locked="0"/>
    </xf>
    <xf numFmtId="0" fontId="3" fillId="0" borderId="1" xfId="0" applyFont="1" applyBorder="1" applyAlignment="1">
      <alignment horizontal="left" vertical="center"/>
    </xf>
    <xf numFmtId="0" fontId="7" fillId="2" borderId="0" xfId="0" applyFont="1" applyFill="1" applyAlignment="1">
      <alignment horizontal="right" vertical="center"/>
    </xf>
    <xf numFmtId="0" fontId="13" fillId="2" borderId="0" xfId="1" applyFont="1" applyFill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0" fillId="5" borderId="1" xfId="0" applyFill="1" applyBorder="1">
      <alignment vertical="center"/>
    </xf>
    <xf numFmtId="0" fontId="0" fillId="5" borderId="1" xfId="0" applyFill="1" applyBorder="1" applyAlignment="1">
      <alignment horizontal="center" vertical="center"/>
    </xf>
    <xf numFmtId="41" fontId="9" fillId="5" borderId="1" xfId="0" applyNumberFormat="1" applyFont="1" applyFill="1" applyBorder="1" applyAlignment="1">
      <alignment horizontal="center" vertical="center"/>
    </xf>
    <xf numFmtId="41" fontId="0" fillId="5" borderId="1" xfId="0" applyNumberFormat="1" applyFill="1" applyBorder="1" applyAlignment="1">
      <alignment horizontal="center" vertical="center"/>
    </xf>
    <xf numFmtId="177" fontId="0" fillId="5" borderId="1" xfId="0" applyNumberForma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</cellXfs>
  <cellStyles count="2">
    <cellStyle name="ハイパーリンク" xfId="1" builtinId="8" customBuiltin="1"/>
    <cellStyle name="標準" xfId="0" builtinId="0"/>
  </cellStyles>
  <dxfs count="0"/>
  <tableStyles count="0" defaultTableStyle="TableStyleMedium2" defaultPivotStyle="PivotStyleLight16"/>
  <colors>
    <mruColors>
      <color rgb="FFFFE181"/>
      <color rgb="FFEA8B00"/>
      <color rgb="FFFF9900"/>
      <color rgb="FFFF3300"/>
      <color rgb="FFFFFFCD"/>
      <color rgb="FFFFF3CD"/>
      <color rgb="FFFFE697"/>
      <color rgb="FFFFD13F"/>
      <color rgb="FFD27D00"/>
      <color rgb="FFCDCA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fmlaLink="事務局用!$B$6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firstButton="1" fmlaLink="事務局用!$B$7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29308</xdr:colOff>
      <xdr:row>2</xdr:row>
      <xdr:rowOff>29308</xdr:rowOff>
    </xdr:from>
    <xdr:to>
      <xdr:col>3</xdr:col>
      <xdr:colOff>305445</xdr:colOff>
      <xdr:row>3</xdr:row>
      <xdr:rowOff>187922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08" y="543658"/>
          <a:ext cx="2762162" cy="368164"/>
        </a:xfrm>
        <a:prstGeom prst="rect">
          <a:avLst/>
        </a:prstGeom>
      </xdr:spPr>
    </xdr:pic>
    <xdr:clientData/>
  </xdr:twoCellAnchor>
  <xdr:twoCellAnchor>
    <xdr:from>
      <xdr:col>4</xdr:col>
      <xdr:colOff>831206</xdr:colOff>
      <xdr:row>3</xdr:row>
      <xdr:rowOff>208964</xdr:rowOff>
    </xdr:from>
    <xdr:to>
      <xdr:col>6</xdr:col>
      <xdr:colOff>831206</xdr:colOff>
      <xdr:row>3</xdr:row>
      <xdr:rowOff>208964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4161672" y="905274"/>
          <a:ext cx="1681655" cy="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12</xdr:row>
          <xdr:rowOff>76200</xdr:rowOff>
        </xdr:from>
        <xdr:to>
          <xdr:col>3</xdr:col>
          <xdr:colOff>533400</xdr:colOff>
          <xdr:row>12</xdr:row>
          <xdr:rowOff>323850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12</xdr:row>
          <xdr:rowOff>76200</xdr:rowOff>
        </xdr:from>
        <xdr:to>
          <xdr:col>5</xdr:col>
          <xdr:colOff>66675</xdr:colOff>
          <xdr:row>12</xdr:row>
          <xdr:rowOff>323850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819150</xdr:colOff>
          <xdr:row>12</xdr:row>
          <xdr:rowOff>19050</xdr:rowOff>
        </xdr:from>
        <xdr:to>
          <xdr:col>6</xdr:col>
          <xdr:colOff>800100</xdr:colOff>
          <xdr:row>12</xdr:row>
          <xdr:rowOff>409575</xdr:rowOff>
        </xdr:to>
        <xdr:sp macro="" textlink="">
          <xdr:nvSpPr>
            <xdr:cNvPr id="1027" name="Group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21</xdr:row>
          <xdr:rowOff>38100</xdr:rowOff>
        </xdr:from>
        <xdr:to>
          <xdr:col>1</xdr:col>
          <xdr:colOff>742950</xdr:colOff>
          <xdr:row>21</xdr:row>
          <xdr:rowOff>285750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438150</xdr:colOff>
          <xdr:row>21</xdr:row>
          <xdr:rowOff>38100</xdr:rowOff>
        </xdr:from>
        <xdr:to>
          <xdr:col>3</xdr:col>
          <xdr:colOff>742950</xdr:colOff>
          <xdr:row>21</xdr:row>
          <xdr:rowOff>285750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438150</xdr:colOff>
          <xdr:row>21</xdr:row>
          <xdr:rowOff>38100</xdr:rowOff>
        </xdr:from>
        <xdr:to>
          <xdr:col>5</xdr:col>
          <xdr:colOff>742950</xdr:colOff>
          <xdr:row>21</xdr:row>
          <xdr:rowOff>285750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438150</xdr:colOff>
          <xdr:row>22</xdr:row>
          <xdr:rowOff>47625</xdr:rowOff>
        </xdr:from>
        <xdr:to>
          <xdr:col>3</xdr:col>
          <xdr:colOff>742950</xdr:colOff>
          <xdr:row>22</xdr:row>
          <xdr:rowOff>295275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438150</xdr:colOff>
          <xdr:row>22</xdr:row>
          <xdr:rowOff>47625</xdr:rowOff>
        </xdr:from>
        <xdr:to>
          <xdr:col>5</xdr:col>
          <xdr:colOff>762000</xdr:colOff>
          <xdr:row>22</xdr:row>
          <xdr:rowOff>285750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19</xdr:row>
          <xdr:rowOff>152400</xdr:rowOff>
        </xdr:from>
        <xdr:to>
          <xdr:col>6</xdr:col>
          <xdr:colOff>733425</xdr:colOff>
          <xdr:row>23</xdr:row>
          <xdr:rowOff>76200</xdr:rowOff>
        </xdr:to>
        <xdr:sp macro="" textlink="">
          <xdr:nvSpPr>
            <xdr:cNvPr id="1033" name="Group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22</xdr:row>
          <xdr:rowOff>38100</xdr:rowOff>
        </xdr:from>
        <xdr:to>
          <xdr:col>1</xdr:col>
          <xdr:colOff>742950</xdr:colOff>
          <xdr:row>22</xdr:row>
          <xdr:rowOff>285750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sfj.or.j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799D1-E63E-4C01-970A-10912097BA34}">
  <dimension ref="A1:G32"/>
  <sheetViews>
    <sheetView showGridLines="0" tabSelected="1" zoomScaleNormal="100" workbookViewId="0">
      <selection activeCell="B10" sqref="B10:D10"/>
    </sheetView>
  </sheetViews>
  <sheetFormatPr defaultRowHeight="16.5" x14ac:dyDescent="0.4"/>
  <cols>
    <col min="1" max="1" width="10.625" style="3" customWidth="1"/>
    <col min="2" max="2" width="11" style="3" customWidth="1"/>
    <col min="3" max="7" width="11" style="2" customWidth="1"/>
    <col min="8" max="16384" width="9" style="2"/>
  </cols>
  <sheetData>
    <row r="1" spans="1:7" s="1" customFormat="1" ht="26.25" customHeight="1" x14ac:dyDescent="0.4">
      <c r="A1" s="30" t="s">
        <v>49</v>
      </c>
      <c r="B1" s="30"/>
      <c r="C1" s="30"/>
      <c r="D1" s="31" t="s">
        <v>48</v>
      </c>
      <c r="E1" s="31"/>
      <c r="F1" s="32" t="s">
        <v>50</v>
      </c>
      <c r="G1" s="32"/>
    </row>
    <row r="2" spans="1:7" ht="14.25" customHeight="1" x14ac:dyDescent="0.4"/>
    <row r="3" spans="1:7" x14ac:dyDescent="0.4">
      <c r="E3" s="7"/>
      <c r="F3" s="25"/>
      <c r="G3" s="25"/>
    </row>
    <row r="4" spans="1:7" x14ac:dyDescent="0.4">
      <c r="E4" s="7" t="s">
        <v>15</v>
      </c>
      <c r="F4" s="26"/>
      <c r="G4" s="26"/>
    </row>
    <row r="5" spans="1:7" ht="12" customHeight="1" x14ac:dyDescent="0.4">
      <c r="E5" s="5"/>
      <c r="F5" s="6"/>
      <c r="G5" s="6"/>
    </row>
    <row r="6" spans="1:7" x14ac:dyDescent="0.4">
      <c r="A6" s="33" t="s">
        <v>54</v>
      </c>
    </row>
    <row r="7" spans="1:7" s="8" customFormat="1" ht="28.5" x14ac:dyDescent="0.65">
      <c r="A7" s="34" t="s">
        <v>57</v>
      </c>
      <c r="B7" s="34"/>
      <c r="C7" s="34"/>
      <c r="D7" s="34"/>
      <c r="E7" s="34"/>
      <c r="F7" s="34"/>
      <c r="G7" s="34"/>
    </row>
    <row r="8" spans="1:7" x14ac:dyDescent="0.4">
      <c r="A8" s="18" t="s">
        <v>16</v>
      </c>
      <c r="B8" s="18"/>
      <c r="C8" s="18"/>
      <c r="D8" s="18"/>
      <c r="E8" s="18"/>
      <c r="F8" s="18"/>
      <c r="G8" s="18"/>
    </row>
    <row r="9" spans="1:7" x14ac:dyDescent="0.4">
      <c r="A9" s="4" t="s">
        <v>9</v>
      </c>
    </row>
    <row r="10" spans="1:7" ht="34.5" customHeight="1" x14ac:dyDescent="0.4">
      <c r="A10" s="35" t="s">
        <v>1</v>
      </c>
      <c r="B10" s="27"/>
      <c r="C10" s="27"/>
      <c r="D10" s="27"/>
      <c r="E10" s="39" t="s">
        <v>0</v>
      </c>
      <c r="F10" s="27"/>
      <c r="G10" s="27"/>
    </row>
    <row r="11" spans="1:7" ht="34.5" customHeight="1" x14ac:dyDescent="0.4">
      <c r="A11" s="36" t="s">
        <v>3</v>
      </c>
      <c r="B11" s="40" t="s">
        <v>4</v>
      </c>
      <c r="C11" s="22"/>
      <c r="D11" s="22"/>
      <c r="E11" s="22"/>
      <c r="F11" s="22"/>
      <c r="G11" s="22"/>
    </row>
    <row r="12" spans="1:7" ht="34.5" customHeight="1" x14ac:dyDescent="0.4">
      <c r="A12" s="36"/>
      <c r="B12" s="40" t="s">
        <v>5</v>
      </c>
      <c r="C12" s="22"/>
      <c r="D12" s="22"/>
      <c r="E12" s="22"/>
      <c r="F12" s="22"/>
      <c r="G12" s="22"/>
    </row>
    <row r="13" spans="1:7" ht="34.5" customHeight="1" x14ac:dyDescent="0.4">
      <c r="A13" s="37" t="s">
        <v>12</v>
      </c>
      <c r="B13" s="40" t="s">
        <v>6</v>
      </c>
      <c r="C13" s="29" t="s">
        <v>37</v>
      </c>
      <c r="D13" s="29"/>
      <c r="E13" s="29"/>
      <c r="F13" s="29"/>
      <c r="G13" s="29"/>
    </row>
    <row r="14" spans="1:7" ht="34.5" customHeight="1" x14ac:dyDescent="0.4">
      <c r="A14" s="37"/>
      <c r="B14" s="40" t="s">
        <v>2</v>
      </c>
      <c r="C14" s="28"/>
      <c r="D14" s="28"/>
      <c r="E14" s="28"/>
      <c r="F14" s="28"/>
      <c r="G14" s="28"/>
    </row>
    <row r="15" spans="1:7" ht="34.5" customHeight="1" x14ac:dyDescent="0.4">
      <c r="A15" s="37"/>
      <c r="B15" s="40" t="s">
        <v>10</v>
      </c>
      <c r="C15" s="22"/>
      <c r="D15" s="22"/>
      <c r="E15" s="22"/>
      <c r="F15" s="22"/>
      <c r="G15" s="22"/>
    </row>
    <row r="16" spans="1:7" ht="38.25" customHeight="1" x14ac:dyDescent="0.4">
      <c r="A16" s="38" t="s">
        <v>14</v>
      </c>
      <c r="B16" s="40" t="s">
        <v>17</v>
      </c>
      <c r="C16" s="22"/>
      <c r="D16" s="22"/>
      <c r="E16" s="22"/>
      <c r="F16" s="22"/>
      <c r="G16" s="22"/>
    </row>
    <row r="17" spans="1:7" ht="9.75" customHeight="1" x14ac:dyDescent="0.4">
      <c r="C17" s="3"/>
      <c r="D17" s="3"/>
      <c r="E17" s="3"/>
      <c r="F17" s="3"/>
      <c r="G17" s="3"/>
    </row>
    <row r="18" spans="1:7" ht="12" customHeight="1" x14ac:dyDescent="0.35">
      <c r="A18" s="16" t="s">
        <v>52</v>
      </c>
      <c r="B18" s="16"/>
      <c r="C18" s="16"/>
      <c r="D18" s="16"/>
      <c r="E18" s="16"/>
      <c r="F18" s="16"/>
      <c r="G18" s="16"/>
    </row>
    <row r="20" spans="1:7" x14ac:dyDescent="0.4">
      <c r="A20" s="4" t="s">
        <v>51</v>
      </c>
    </row>
    <row r="21" spans="1:7" ht="21" customHeight="1" x14ac:dyDescent="0.4">
      <c r="A21" s="35" t="s">
        <v>7</v>
      </c>
      <c r="B21" s="36" t="s">
        <v>18</v>
      </c>
      <c r="C21" s="36"/>
      <c r="D21" s="36" t="s">
        <v>19</v>
      </c>
      <c r="E21" s="36"/>
      <c r="F21" s="36" t="s">
        <v>11</v>
      </c>
      <c r="G21" s="36"/>
    </row>
    <row r="22" spans="1:7" ht="29.25" customHeight="1" x14ac:dyDescent="0.4">
      <c r="A22" s="40" t="s">
        <v>8</v>
      </c>
      <c r="B22" s="23" t="s">
        <v>38</v>
      </c>
      <c r="C22" s="24"/>
      <c r="D22" s="23" t="s">
        <v>39</v>
      </c>
      <c r="E22" s="24"/>
      <c r="F22" s="23" t="s">
        <v>40</v>
      </c>
      <c r="G22" s="24"/>
    </row>
    <row r="23" spans="1:7" ht="29.25" customHeight="1" x14ac:dyDescent="0.4">
      <c r="A23" s="40" t="s">
        <v>20</v>
      </c>
      <c r="B23" s="23" t="s">
        <v>53</v>
      </c>
      <c r="C23" s="24"/>
      <c r="D23" s="17" t="s">
        <v>41</v>
      </c>
      <c r="E23" s="17"/>
      <c r="F23" s="17" t="s">
        <v>42</v>
      </c>
      <c r="G23" s="17"/>
    </row>
    <row r="24" spans="1:7" ht="9.75" customHeight="1" x14ac:dyDescent="0.4">
      <c r="C24" s="3"/>
      <c r="D24" s="3"/>
      <c r="E24" s="3"/>
      <c r="F24" s="3"/>
      <c r="G24" s="3"/>
    </row>
    <row r="25" spans="1:7" ht="12" customHeight="1" x14ac:dyDescent="0.35">
      <c r="A25" s="15" t="s">
        <v>21</v>
      </c>
      <c r="B25" s="15"/>
      <c r="C25" s="15"/>
      <c r="D25" s="15"/>
      <c r="E25" s="15"/>
      <c r="F25" s="15"/>
      <c r="G25" s="15"/>
    </row>
    <row r="26" spans="1:7" ht="12" customHeight="1" x14ac:dyDescent="0.35">
      <c r="A26" s="15" t="s">
        <v>22</v>
      </c>
      <c r="B26" s="15"/>
      <c r="C26" s="15"/>
      <c r="D26" s="15"/>
      <c r="E26" s="15"/>
      <c r="F26" s="15"/>
      <c r="G26" s="15"/>
    </row>
    <row r="27" spans="1:7" ht="12" customHeight="1" x14ac:dyDescent="0.35">
      <c r="A27" s="15" t="s">
        <v>55</v>
      </c>
      <c r="B27" s="15"/>
      <c r="C27" s="15"/>
      <c r="D27" s="15"/>
      <c r="E27" s="15"/>
      <c r="F27" s="15"/>
      <c r="G27" s="15"/>
    </row>
    <row r="28" spans="1:7" x14ac:dyDescent="0.4">
      <c r="C28" s="3"/>
      <c r="D28" s="3"/>
      <c r="E28" s="3"/>
      <c r="F28" s="3"/>
      <c r="G28" s="3"/>
    </row>
    <row r="29" spans="1:7" x14ac:dyDescent="0.4">
      <c r="A29" s="4" t="s">
        <v>13</v>
      </c>
    </row>
    <row r="30" spans="1:7" ht="54.75" customHeight="1" x14ac:dyDescent="0.4">
      <c r="A30" s="19"/>
      <c r="B30" s="20"/>
      <c r="C30" s="20"/>
      <c r="D30" s="20"/>
      <c r="E30" s="20"/>
      <c r="F30" s="20"/>
      <c r="G30" s="21"/>
    </row>
    <row r="32" spans="1:7" ht="26.25" customHeight="1" x14ac:dyDescent="0.4">
      <c r="A32" s="46" t="s">
        <v>56</v>
      </c>
      <c r="B32" s="46"/>
      <c r="C32" s="46"/>
      <c r="D32" s="46"/>
      <c r="E32" s="46"/>
      <c r="F32" s="46"/>
      <c r="G32" s="46"/>
    </row>
  </sheetData>
  <sheetProtection sheet="1" objects="1" scenarios="1"/>
  <mergeCells count="32">
    <mergeCell ref="A1:C1"/>
    <mergeCell ref="D1:E1"/>
    <mergeCell ref="F1:G1"/>
    <mergeCell ref="A25:G25"/>
    <mergeCell ref="A26:G26"/>
    <mergeCell ref="F3:G3"/>
    <mergeCell ref="F4:G4"/>
    <mergeCell ref="A11:A12"/>
    <mergeCell ref="A13:A15"/>
    <mergeCell ref="B10:D10"/>
    <mergeCell ref="F10:G10"/>
    <mergeCell ref="C11:G11"/>
    <mergeCell ref="C12:G12"/>
    <mergeCell ref="C14:G14"/>
    <mergeCell ref="C15:G15"/>
    <mergeCell ref="C13:G13"/>
    <mergeCell ref="A27:G27"/>
    <mergeCell ref="A32:G32"/>
    <mergeCell ref="A18:G18"/>
    <mergeCell ref="F23:G23"/>
    <mergeCell ref="A7:G7"/>
    <mergeCell ref="A8:G8"/>
    <mergeCell ref="A30:G30"/>
    <mergeCell ref="C16:G16"/>
    <mergeCell ref="B21:C21"/>
    <mergeCell ref="B22:C22"/>
    <mergeCell ref="B23:C23"/>
    <mergeCell ref="D21:E21"/>
    <mergeCell ref="D22:E22"/>
    <mergeCell ref="D23:E23"/>
    <mergeCell ref="F21:G21"/>
    <mergeCell ref="F22:G22"/>
  </mergeCells>
  <phoneticPr fontId="1"/>
  <hyperlinks>
    <hyperlink ref="D1:E1" r:id="rId1" display="info@sfj.or.jp" xr:uid="{849C91A0-68BF-4CA5-89A2-EF3A9EF04CB4}"/>
  </hyperlinks>
  <pageMargins left="0.86614173228346458" right="0.86614173228346458" top="0.86614173228346458" bottom="0.86614173228346458" header="0.31496062992125984" footer="0.31496062992125984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Option Button 1">
              <controlPr locked="0" defaultSize="0" autoFill="0" autoLine="0" autoPict="0">
                <anchor moveWithCells="1">
                  <from>
                    <xdr:col>3</xdr:col>
                    <xdr:colOff>142875</xdr:colOff>
                    <xdr:row>12</xdr:row>
                    <xdr:rowOff>76200</xdr:rowOff>
                  </from>
                  <to>
                    <xdr:col>3</xdr:col>
                    <xdr:colOff>533400</xdr:colOff>
                    <xdr:row>12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Option Button 2">
              <controlPr locked="0" defaultSize="0" autoFill="0" autoLine="0" autoPict="0">
                <anchor moveWithCells="1">
                  <from>
                    <xdr:col>4</xdr:col>
                    <xdr:colOff>600075</xdr:colOff>
                    <xdr:row>12</xdr:row>
                    <xdr:rowOff>76200</xdr:rowOff>
                  </from>
                  <to>
                    <xdr:col>5</xdr:col>
                    <xdr:colOff>66675</xdr:colOff>
                    <xdr:row>12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Group Box 3">
              <controlPr defaultSize="0" autoFill="0" autoPict="0">
                <anchor moveWithCells="1">
                  <from>
                    <xdr:col>1</xdr:col>
                    <xdr:colOff>819150</xdr:colOff>
                    <xdr:row>12</xdr:row>
                    <xdr:rowOff>19050</xdr:rowOff>
                  </from>
                  <to>
                    <xdr:col>6</xdr:col>
                    <xdr:colOff>800100</xdr:colOff>
                    <xdr:row>12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Option Button 4">
              <controlPr locked="0" defaultSize="0" autoFill="0" autoLine="0" autoPict="0">
                <anchor moveWithCells="1">
                  <from>
                    <xdr:col>1</xdr:col>
                    <xdr:colOff>438150</xdr:colOff>
                    <xdr:row>21</xdr:row>
                    <xdr:rowOff>38100</xdr:rowOff>
                  </from>
                  <to>
                    <xdr:col>1</xdr:col>
                    <xdr:colOff>742950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Option Button 5">
              <controlPr locked="0" defaultSize="0" autoFill="0" autoLine="0" autoPict="0">
                <anchor moveWithCells="1">
                  <from>
                    <xdr:col>3</xdr:col>
                    <xdr:colOff>438150</xdr:colOff>
                    <xdr:row>21</xdr:row>
                    <xdr:rowOff>38100</xdr:rowOff>
                  </from>
                  <to>
                    <xdr:col>3</xdr:col>
                    <xdr:colOff>742950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Option Button 6">
              <controlPr locked="0" defaultSize="0" autoFill="0" autoLine="0" autoPict="0">
                <anchor moveWithCells="1">
                  <from>
                    <xdr:col>5</xdr:col>
                    <xdr:colOff>438150</xdr:colOff>
                    <xdr:row>21</xdr:row>
                    <xdr:rowOff>38100</xdr:rowOff>
                  </from>
                  <to>
                    <xdr:col>5</xdr:col>
                    <xdr:colOff>742950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Option Button 7">
              <controlPr locked="0" defaultSize="0" autoFill="0" autoLine="0" autoPict="0">
                <anchor moveWithCells="1">
                  <from>
                    <xdr:col>3</xdr:col>
                    <xdr:colOff>438150</xdr:colOff>
                    <xdr:row>22</xdr:row>
                    <xdr:rowOff>47625</xdr:rowOff>
                  </from>
                  <to>
                    <xdr:col>3</xdr:col>
                    <xdr:colOff>742950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2" name="Option Button 8">
              <controlPr locked="0" defaultSize="0" autoFill="0" autoLine="0" autoPict="0">
                <anchor moveWithCells="1">
                  <from>
                    <xdr:col>5</xdr:col>
                    <xdr:colOff>438150</xdr:colOff>
                    <xdr:row>22</xdr:row>
                    <xdr:rowOff>47625</xdr:rowOff>
                  </from>
                  <to>
                    <xdr:col>5</xdr:col>
                    <xdr:colOff>762000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3" name="Group Box 9">
              <controlPr defaultSize="0" autoFill="0" autoPict="0">
                <anchor moveWithCells="1">
                  <from>
                    <xdr:col>1</xdr:col>
                    <xdr:colOff>66675</xdr:colOff>
                    <xdr:row>19</xdr:row>
                    <xdr:rowOff>152400</xdr:rowOff>
                  </from>
                  <to>
                    <xdr:col>6</xdr:col>
                    <xdr:colOff>733425</xdr:colOff>
                    <xdr:row>23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4" name="Option Button 10">
              <controlPr locked="0" defaultSize="0" autoFill="0" autoLine="0" autoPict="0">
                <anchor moveWithCells="1">
                  <from>
                    <xdr:col>1</xdr:col>
                    <xdr:colOff>438150</xdr:colOff>
                    <xdr:row>22</xdr:row>
                    <xdr:rowOff>38100</xdr:rowOff>
                  </from>
                  <to>
                    <xdr:col>1</xdr:col>
                    <xdr:colOff>742950</xdr:colOff>
                    <xdr:row>22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EF2C5-CA09-4871-8F5B-474887BCE100}">
  <dimension ref="A1:N11"/>
  <sheetViews>
    <sheetView zoomScaleNormal="100" workbookViewId="0">
      <selection activeCell="N2" sqref="A2:N2"/>
    </sheetView>
  </sheetViews>
  <sheetFormatPr defaultRowHeight="18.75" x14ac:dyDescent="0.4"/>
  <cols>
    <col min="7" max="7" width="9.375" bestFit="1" customWidth="1"/>
  </cols>
  <sheetData>
    <row r="1" spans="1:14" x14ac:dyDescent="0.4">
      <c r="A1" s="42" t="s">
        <v>23</v>
      </c>
      <c r="B1" s="42" t="s">
        <v>24</v>
      </c>
      <c r="C1" s="42" t="s">
        <v>25</v>
      </c>
      <c r="D1" s="42" t="s">
        <v>26</v>
      </c>
      <c r="E1" s="43" t="s">
        <v>27</v>
      </c>
      <c r="F1" s="44" t="s">
        <v>28</v>
      </c>
      <c r="G1" s="45" t="s">
        <v>29</v>
      </c>
      <c r="H1" s="42" t="s">
        <v>30</v>
      </c>
      <c r="I1" s="45" t="s">
        <v>31</v>
      </c>
      <c r="J1" s="45" t="s">
        <v>32</v>
      </c>
      <c r="K1" s="45" t="s">
        <v>33</v>
      </c>
      <c r="L1" s="42" t="s">
        <v>34</v>
      </c>
      <c r="M1" s="42" t="s">
        <v>35</v>
      </c>
      <c r="N1" s="42" t="s">
        <v>36</v>
      </c>
    </row>
    <row r="2" spans="1:14" x14ac:dyDescent="0.4">
      <c r="A2" s="9" t="str">
        <f>IF(申込フォーム!B10="","",申込フォーム!B10)</f>
        <v/>
      </c>
      <c r="B2" s="9" t="str">
        <f>IF(申込フォーム!C11="","",申込フォーム!C11)</f>
        <v/>
      </c>
      <c r="C2" s="9" t="str">
        <f>IF(申込フォーム!C12="","",申込フォーム!C12)</f>
        <v/>
      </c>
      <c r="D2" s="10" t="str">
        <f>IF(ISERROR(VLOOKUP(B7,D6:F11,2,FALSE)),"",VLOOKUP(B7,D6:F11,2,FALSE))</f>
        <v/>
      </c>
      <c r="E2" s="10" t="str">
        <f>IF(B7&gt;=4,"○","")</f>
        <v/>
      </c>
      <c r="F2" s="11" t="str">
        <f>IF(ISERROR(VLOOKUP(B7,D6:F11,3,FALSE)),"",VLOOKUP(B7,D6:F11,3,FALSE))</f>
        <v/>
      </c>
      <c r="G2" s="14" t="str">
        <f>IF(申込フォーム!C14="","",申込フォーム!C14)</f>
        <v/>
      </c>
      <c r="H2" s="9" t="str">
        <f>IF(申込フォーム!C15="","",申込フォーム!C15)</f>
        <v/>
      </c>
      <c r="I2" s="10" t="str">
        <f>IF(B6=1,"勤務先",IF(B6=2,"自宅","?"))</f>
        <v>勤務先</v>
      </c>
      <c r="J2" s="9" t="str">
        <f>IF(申込フォーム!C16="","",申込フォーム!C16)</f>
        <v/>
      </c>
      <c r="K2" s="9" t="str">
        <f>IF(申込フォーム!A30="","",申込フォーム!A30)</f>
        <v/>
      </c>
      <c r="L2" s="9" t="s">
        <v>58</v>
      </c>
      <c r="M2" s="9" t="s">
        <v>59</v>
      </c>
      <c r="N2" s="9" t="s">
        <v>60</v>
      </c>
    </row>
    <row r="6" spans="1:14" x14ac:dyDescent="0.4">
      <c r="A6" s="41" t="s">
        <v>43</v>
      </c>
      <c r="B6" s="13">
        <v>1</v>
      </c>
      <c r="D6" s="41">
        <v>1</v>
      </c>
      <c r="E6" s="10" t="s">
        <v>45</v>
      </c>
      <c r="F6" s="12">
        <v>18000</v>
      </c>
    </row>
    <row r="7" spans="1:14" x14ac:dyDescent="0.4">
      <c r="A7" s="41" t="s">
        <v>44</v>
      </c>
      <c r="B7" s="13"/>
      <c r="D7" s="41">
        <v>2</v>
      </c>
      <c r="E7" s="10" t="s">
        <v>46</v>
      </c>
      <c r="F7" s="12">
        <v>16000</v>
      </c>
    </row>
    <row r="8" spans="1:14" x14ac:dyDescent="0.4">
      <c r="D8" s="41">
        <v>3</v>
      </c>
      <c r="E8" s="10" t="s">
        <v>47</v>
      </c>
      <c r="F8" s="12">
        <v>30000</v>
      </c>
    </row>
    <row r="9" spans="1:14" x14ac:dyDescent="0.4">
      <c r="D9" s="41">
        <v>4</v>
      </c>
      <c r="E9" s="10" t="s">
        <v>46</v>
      </c>
      <c r="F9" s="12">
        <v>20000</v>
      </c>
    </row>
    <row r="10" spans="1:14" x14ac:dyDescent="0.4">
      <c r="D10" s="41">
        <v>5</v>
      </c>
      <c r="E10" s="10" t="s">
        <v>47</v>
      </c>
      <c r="F10" s="12">
        <v>35000</v>
      </c>
    </row>
    <row r="11" spans="1:14" x14ac:dyDescent="0.4">
      <c r="D11" s="41">
        <v>6</v>
      </c>
      <c r="E11" s="10" t="s">
        <v>45</v>
      </c>
      <c r="F11" s="12">
        <v>22000</v>
      </c>
    </row>
  </sheetData>
  <sheetProtection sheet="1" objects="1" scenarios="1"/>
  <phoneticPr fontId="1"/>
  <pageMargins left="0.7" right="0.7" top="0.75" bottom="0.75" header="0.3" footer="0.3"/>
  <pageSetup paperSize="9" orientation="portrait" verticalDpi="0" r:id="rId1"/>
  <ignoredErrors>
    <ignoredError sqref="C2 G2:J2 E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申込フォーム</vt:lpstr>
      <vt:lpstr>事務局用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sfj14</dc:creator>
  <cp:lastModifiedBy>sfj14</cp:lastModifiedBy>
  <cp:lastPrinted>2021-05-13T10:58:38Z</cp:lastPrinted>
  <dcterms:created xsi:type="dcterms:W3CDTF">2020-07-08T01:04:20Z</dcterms:created>
  <dcterms:modified xsi:type="dcterms:W3CDTF">2022-10-05T01:00:18Z</dcterms:modified>
</cp:coreProperties>
</file>