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updateLinks="never" defaultThemeVersion="166925"/>
  <mc:AlternateContent xmlns:mc="http://schemas.openxmlformats.org/markup-compatibility/2006">
    <mc:Choice Requires="x15">
      <x15ac:absPath xmlns:x15ac="http://schemas.microsoft.com/office/spreadsheetml/2010/11/ac" url="C:\Users\sfj13\Desktop\"/>
    </mc:Choice>
  </mc:AlternateContent>
  <xr:revisionPtr revIDLastSave="0" documentId="13_ncr:1_{DFECCC18-1324-4E69-BFCD-C7204C138F80}" xr6:coauthVersionLast="47" xr6:coauthVersionMax="47" xr10:uidLastSave="{00000000-0000-0000-0000-000000000000}"/>
  <bookViews>
    <workbookView xWindow="-120" yWindow="-120" windowWidth="20730" windowHeight="11160" xr2:uid="{00000000-000D-0000-FFFF-FFFF00000000}"/>
  </bookViews>
  <sheets>
    <sheet name="申込フォーム" sheetId="1" r:id="rId1"/>
    <sheet name="事務局用"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B2" i="2"/>
  <c r="D2" i="2" l="1"/>
  <c r="F2" i="2"/>
  <c r="C2" i="2" l="1"/>
  <c r="G2" i="2"/>
  <c r="H2" i="2"/>
  <c r="J2" i="2"/>
  <c r="K2" i="2"/>
  <c r="I2" i="2"/>
</calcChain>
</file>

<file path=xl/sharedStrings.xml><?xml version="1.0" encoding="utf-8"?>
<sst xmlns="http://schemas.openxmlformats.org/spreadsheetml/2006/main" count="58" uniqueCount="58">
  <si>
    <t>会員番号</t>
    <rPh sb="0" eb="2">
      <t>カイイン</t>
    </rPh>
    <rPh sb="2" eb="4">
      <t>バンゴウ</t>
    </rPh>
    <phoneticPr fontId="1"/>
  </si>
  <si>
    <t>氏　　名</t>
    <rPh sb="0" eb="1">
      <t>シ</t>
    </rPh>
    <rPh sb="3" eb="4">
      <t>ナ</t>
    </rPh>
    <phoneticPr fontId="1"/>
  </si>
  <si>
    <t>郵便番号</t>
    <rPh sb="0" eb="4">
      <t>ユウビンバンゴウ</t>
    </rPh>
    <phoneticPr fontId="1"/>
  </si>
  <si>
    <t>勤 務 先</t>
    <rPh sb="0" eb="1">
      <t>ツトム</t>
    </rPh>
    <rPh sb="2" eb="3">
      <t>ツトム</t>
    </rPh>
    <rPh sb="4" eb="5">
      <t>サキ</t>
    </rPh>
    <phoneticPr fontId="1"/>
  </si>
  <si>
    <t>名　　称</t>
    <rPh sb="0" eb="1">
      <t>ナ</t>
    </rPh>
    <rPh sb="3" eb="4">
      <t>ショウ</t>
    </rPh>
    <phoneticPr fontId="1"/>
  </si>
  <si>
    <t>部 課 名</t>
    <rPh sb="0" eb="1">
      <t>ブ</t>
    </rPh>
    <rPh sb="2" eb="3">
      <t>カ</t>
    </rPh>
    <rPh sb="4" eb="5">
      <t>メイ</t>
    </rPh>
    <phoneticPr fontId="1"/>
  </si>
  <si>
    <t>送付区分</t>
    <rPh sb="0" eb="2">
      <t>ソウフ</t>
    </rPh>
    <rPh sb="2" eb="3">
      <t>ク</t>
    </rPh>
    <rPh sb="3" eb="4">
      <t>ブン</t>
    </rPh>
    <phoneticPr fontId="1"/>
  </si>
  <si>
    <t>◆参加者情報</t>
    <rPh sb="1" eb="4">
      <t>サンカシャ</t>
    </rPh>
    <rPh sb="4" eb="6">
      <t>ジョウホウ</t>
    </rPh>
    <phoneticPr fontId="1"/>
  </si>
  <si>
    <t>所 在 地</t>
    <rPh sb="0" eb="1">
      <t>ショ</t>
    </rPh>
    <rPh sb="2" eb="3">
      <t>ザイ</t>
    </rPh>
    <rPh sb="4" eb="5">
      <t>チ</t>
    </rPh>
    <phoneticPr fontId="1"/>
  </si>
  <si>
    <t>一　般</t>
    <rPh sb="0" eb="1">
      <t>イチ</t>
    </rPh>
    <rPh sb="2" eb="3">
      <t>ハン</t>
    </rPh>
    <phoneticPr fontId="1"/>
  </si>
  <si>
    <t>請 求 書
送 付 先</t>
    <rPh sb="0" eb="1">
      <t>ショウ</t>
    </rPh>
    <rPh sb="2" eb="3">
      <t>モトム</t>
    </rPh>
    <rPh sb="4" eb="5">
      <t>ショ</t>
    </rPh>
    <rPh sb="6" eb="7">
      <t>ソウ</t>
    </rPh>
    <rPh sb="8" eb="9">
      <t>ヅケ</t>
    </rPh>
    <rPh sb="10" eb="11">
      <t>サキ</t>
    </rPh>
    <phoneticPr fontId="1"/>
  </si>
  <si>
    <t>◆通信欄</t>
    <rPh sb="1" eb="2">
      <t>トオル</t>
    </rPh>
    <rPh sb="2" eb="3">
      <t>マコト</t>
    </rPh>
    <rPh sb="3" eb="4">
      <t>ラン</t>
    </rPh>
    <phoneticPr fontId="1"/>
  </si>
  <si>
    <t>受付番号</t>
    <rPh sb="0" eb="2">
      <t>ウケツケ</t>
    </rPh>
    <rPh sb="2" eb="4">
      <t>バンゴウ</t>
    </rPh>
    <phoneticPr fontId="1"/>
  </si>
  <si>
    <r>
      <t xml:space="preserve">E-mail </t>
    </r>
    <r>
      <rPr>
        <sz val="8"/>
        <color rgb="FFFF0000"/>
        <rFont val="メイリオ"/>
        <family val="3"/>
        <charset val="128"/>
      </rPr>
      <t>※1</t>
    </r>
    <phoneticPr fontId="1"/>
  </si>
  <si>
    <r>
      <t xml:space="preserve">会　員 </t>
    </r>
    <r>
      <rPr>
        <sz val="8"/>
        <color rgb="FFFF0000"/>
        <rFont val="メイリオ"/>
        <family val="3"/>
        <charset val="128"/>
      </rPr>
      <t>※2</t>
    </r>
    <rPh sb="0" eb="1">
      <t>カイ</t>
    </rPh>
    <rPh sb="2" eb="3">
      <t>イン</t>
    </rPh>
    <phoneticPr fontId="1"/>
  </si>
  <si>
    <r>
      <t xml:space="preserve">団体正会員(優待) </t>
    </r>
    <r>
      <rPr>
        <sz val="8"/>
        <color rgb="FFFF0000"/>
        <rFont val="メイリオ"/>
        <family val="3"/>
        <charset val="128"/>
      </rPr>
      <t>※3</t>
    </r>
    <rPh sb="0" eb="2">
      <t>ダンタイ</t>
    </rPh>
    <rPh sb="2" eb="3">
      <t>セイ</t>
    </rPh>
    <rPh sb="3" eb="5">
      <t>カイイン</t>
    </rPh>
    <rPh sb="6" eb="8">
      <t>ユウタイ</t>
    </rPh>
    <phoneticPr fontId="1"/>
  </si>
  <si>
    <r>
      <rPr>
        <sz val="8"/>
        <color rgb="FFFF0000"/>
        <rFont val="メイリオ"/>
        <family val="3"/>
        <charset val="128"/>
      </rPr>
      <t>※3</t>
    </r>
    <r>
      <rPr>
        <sz val="8"/>
        <color theme="1"/>
        <rFont val="メイリオ"/>
        <family val="3"/>
        <charset val="128"/>
      </rPr>
      <t>　団体正会員の方で優待割引を使用される場合の金額です。優待割引の適用は1つの行事で1口につき1回です。</t>
    </r>
    <rPh sb="3" eb="5">
      <t>ダンタイ</t>
    </rPh>
    <rPh sb="5" eb="8">
      <t>セイカイイン</t>
    </rPh>
    <rPh sb="9" eb="10">
      <t>カタ</t>
    </rPh>
    <rPh sb="11" eb="13">
      <t>ユウタイ</t>
    </rPh>
    <rPh sb="13" eb="15">
      <t>ワリビキ</t>
    </rPh>
    <rPh sb="16" eb="18">
      <t>シヨウ</t>
    </rPh>
    <rPh sb="21" eb="23">
      <t>バアイ</t>
    </rPh>
    <rPh sb="24" eb="26">
      <t>キンガク</t>
    </rPh>
    <rPh sb="29" eb="31">
      <t>ユウタイ</t>
    </rPh>
    <rPh sb="31" eb="33">
      <t>ワリビキ</t>
    </rPh>
    <rPh sb="34" eb="36">
      <t>テキヨウ</t>
    </rPh>
    <rPh sb="40" eb="42">
      <t>ギョウジ</t>
    </rPh>
    <rPh sb="44" eb="45">
      <t>クチ</t>
    </rPh>
    <rPh sb="49" eb="50">
      <t>カイ</t>
    </rPh>
    <phoneticPr fontId="1"/>
  </si>
  <si>
    <t>氏名</t>
    <rPh sb="0" eb="2">
      <t>シメイ</t>
    </rPh>
    <phoneticPr fontId="8"/>
  </si>
  <si>
    <t>勤務先</t>
    <rPh sb="0" eb="3">
      <t>キンムサキ</t>
    </rPh>
    <phoneticPr fontId="8"/>
  </si>
  <si>
    <t>部署</t>
    <rPh sb="0" eb="2">
      <t>ブショ</t>
    </rPh>
    <phoneticPr fontId="8"/>
  </si>
  <si>
    <t>種別</t>
    <rPh sb="0" eb="2">
      <t>シュベツ</t>
    </rPh>
    <phoneticPr fontId="8"/>
  </si>
  <si>
    <t>複数</t>
    <rPh sb="0" eb="2">
      <t>フクスウ</t>
    </rPh>
    <phoneticPr fontId="10"/>
  </si>
  <si>
    <t>請求金額</t>
    <rPh sb="0" eb="2">
      <t>セイキュウ</t>
    </rPh>
    <rPh sb="2" eb="4">
      <t>キンガク</t>
    </rPh>
    <phoneticPr fontId="10"/>
  </si>
  <si>
    <t>郵便番号</t>
    <rPh sb="0" eb="2">
      <t>ユウビン</t>
    </rPh>
    <rPh sb="2" eb="4">
      <t>バンゴウ</t>
    </rPh>
    <phoneticPr fontId="10"/>
  </si>
  <si>
    <t>住所</t>
    <rPh sb="0" eb="2">
      <t>ジュウショ</t>
    </rPh>
    <phoneticPr fontId="10"/>
  </si>
  <si>
    <t>送付先</t>
    <rPh sb="0" eb="3">
      <t>ソウフサキ</t>
    </rPh>
    <phoneticPr fontId="10"/>
  </si>
  <si>
    <t>E-mail</t>
    <phoneticPr fontId="10"/>
  </si>
  <si>
    <t>備考</t>
    <rPh sb="0" eb="2">
      <t>ビコウ</t>
    </rPh>
    <phoneticPr fontId="10"/>
  </si>
  <si>
    <t>請区</t>
    <rPh sb="0" eb="1">
      <t>ショウ</t>
    </rPh>
    <rPh sb="1" eb="2">
      <t>ク</t>
    </rPh>
    <phoneticPr fontId="10"/>
  </si>
  <si>
    <t>科目1</t>
    <rPh sb="0" eb="2">
      <t>カモク</t>
    </rPh>
    <phoneticPr fontId="10"/>
  </si>
  <si>
    <t>科目2</t>
    <rPh sb="0" eb="2">
      <t>カモク</t>
    </rPh>
    <phoneticPr fontId="10"/>
  </si>
  <si>
    <r>
      <rPr>
        <sz val="10"/>
        <color theme="0"/>
        <rFont val="メイリオ"/>
        <family val="3"/>
        <charset val="128"/>
      </rPr>
      <t>□</t>
    </r>
    <r>
      <rPr>
        <sz val="10"/>
        <color theme="1"/>
        <rFont val="メイリオ"/>
        <family val="3"/>
        <charset val="128"/>
      </rPr>
      <t xml:space="preserve"> 20,000円</t>
    </r>
    <rPh sb="8" eb="9">
      <t>エン</t>
    </rPh>
    <phoneticPr fontId="1"/>
  </si>
  <si>
    <r>
      <rPr>
        <sz val="10"/>
        <color theme="0"/>
        <rFont val="メイリオ"/>
        <family val="3"/>
        <charset val="128"/>
      </rPr>
      <t>□</t>
    </r>
    <r>
      <rPr>
        <sz val="10"/>
        <color theme="1"/>
        <rFont val="メイリオ"/>
        <family val="3"/>
        <charset val="128"/>
      </rPr>
      <t xml:space="preserve"> 35,000円</t>
    </r>
    <rPh sb="8" eb="9">
      <t>エン</t>
    </rPh>
    <phoneticPr fontId="1"/>
  </si>
  <si>
    <t>送付区分</t>
    <rPh sb="0" eb="2">
      <t>ソウフ</t>
    </rPh>
    <rPh sb="2" eb="4">
      <t>クブン</t>
    </rPh>
    <phoneticPr fontId="1"/>
  </si>
  <si>
    <t>参加種別</t>
    <rPh sb="0" eb="2">
      <t>サンカ</t>
    </rPh>
    <rPh sb="2" eb="4">
      <t>シュベツ</t>
    </rPh>
    <phoneticPr fontId="1"/>
  </si>
  <si>
    <t>会員</t>
    <rPh sb="0" eb="2">
      <t>カイイン</t>
    </rPh>
    <phoneticPr fontId="1"/>
  </si>
  <si>
    <t>優待</t>
    <rPh sb="0" eb="2">
      <t>ユウタイ</t>
    </rPh>
    <phoneticPr fontId="1"/>
  </si>
  <si>
    <t>一般</t>
    <rPh sb="0" eb="2">
      <t>イッパン</t>
    </rPh>
    <phoneticPr fontId="1"/>
  </si>
  <si>
    <t>info@sfj.or.jp</t>
    <phoneticPr fontId="1"/>
  </si>
  <si>
    <t>申込書をメール添付のうえ</t>
    <rPh sb="0" eb="3">
      <t>モウシコミショ</t>
    </rPh>
    <rPh sb="7" eb="9">
      <t>テンプ</t>
    </rPh>
    <phoneticPr fontId="1"/>
  </si>
  <si>
    <t>宛に送信</t>
    <rPh sb="0" eb="1">
      <t>アテ</t>
    </rPh>
    <rPh sb="2" eb="4">
      <t>ソウシン</t>
    </rPh>
    <phoneticPr fontId="1"/>
  </si>
  <si>
    <r>
      <t>◆参加種別</t>
    </r>
    <r>
      <rPr>
        <sz val="8"/>
        <color theme="1"/>
        <rFont val="メイリオ"/>
        <family val="3"/>
        <charset val="128"/>
      </rPr>
      <t>（○印にチェックをいれてください。）</t>
    </r>
    <rPh sb="1" eb="3">
      <t>サンカ</t>
    </rPh>
    <rPh sb="3" eb="5">
      <t>シュベツ</t>
    </rPh>
    <rPh sb="7" eb="8">
      <t>シルシ</t>
    </rPh>
    <phoneticPr fontId="1"/>
  </si>
  <si>
    <t>連絡先</t>
    <rPh sb="0" eb="3">
      <t>レンラクサキ</t>
    </rPh>
    <phoneticPr fontId="1"/>
  </si>
  <si>
    <t>　　　　 　　　勤務先　</t>
    <rPh sb="8" eb="11">
      <t>キンムサキ</t>
    </rPh>
    <phoneticPr fontId="1"/>
  </si>
  <si>
    <t>　　　自　宅</t>
    <rPh sb="3" eb="4">
      <t>ジ</t>
    </rPh>
    <rPh sb="5" eb="6">
      <t>タク</t>
    </rPh>
    <phoneticPr fontId="1"/>
  </si>
  <si>
    <t>学生</t>
    <rPh sb="0" eb="2">
      <t>ガクセイ</t>
    </rPh>
    <phoneticPr fontId="1"/>
  </si>
  <si>
    <t>学　生</t>
    <rPh sb="0" eb="1">
      <t>ガク</t>
    </rPh>
    <rPh sb="2" eb="3">
      <t>セイ</t>
    </rPh>
    <phoneticPr fontId="1"/>
  </si>
  <si>
    <t>お申込み受付後，請求書と参加証をご郵送いたします。</t>
    <rPh sb="1" eb="3">
      <t>モウシコ</t>
    </rPh>
    <rPh sb="4" eb="6">
      <t>ウケツケ</t>
    </rPh>
    <rPh sb="6" eb="7">
      <t>アト</t>
    </rPh>
    <rPh sb="8" eb="11">
      <t>セイキュウショ</t>
    </rPh>
    <rPh sb="12" eb="15">
      <t>サンカショウ</t>
    </rPh>
    <rPh sb="17" eb="19">
      <t>ユウソウ</t>
    </rPh>
    <phoneticPr fontId="1"/>
  </si>
  <si>
    <r>
      <rPr>
        <sz val="10"/>
        <color theme="0"/>
        <rFont val="メイリオ"/>
        <family val="3"/>
        <charset val="128"/>
      </rPr>
      <t>□</t>
    </r>
    <r>
      <rPr>
        <sz val="10"/>
        <color theme="1"/>
        <rFont val="メイリオ"/>
        <family val="3"/>
        <charset val="128"/>
      </rPr>
      <t xml:space="preserve"> 10,000円</t>
    </r>
    <rPh sb="8" eb="9">
      <t>エン</t>
    </rPh>
    <phoneticPr fontId="1"/>
  </si>
  <si>
    <r>
      <rPr>
        <sz val="10"/>
        <color theme="0"/>
        <rFont val="メイリオ"/>
        <family val="3"/>
        <charset val="128"/>
      </rPr>
      <t xml:space="preserve">□ </t>
    </r>
    <r>
      <rPr>
        <sz val="10"/>
        <color theme="1"/>
        <rFont val="メイリオ"/>
        <family val="3"/>
        <charset val="128"/>
      </rPr>
      <t>22,000円</t>
    </r>
    <rPh sb="8" eb="9">
      <t>エン</t>
    </rPh>
    <phoneticPr fontId="1"/>
  </si>
  <si>
    <t>下記のとおり，標記のセミナーに申し込みます。</t>
    <rPh sb="0" eb="2">
      <t>カキ</t>
    </rPh>
    <rPh sb="7" eb="9">
      <t>ヒョウキ</t>
    </rPh>
    <rPh sb="15" eb="16">
      <t>モウ</t>
    </rPh>
    <rPh sb="17" eb="18">
      <t>コ</t>
    </rPh>
    <phoneticPr fontId="1"/>
  </si>
  <si>
    <t>夏季実習セミナー</t>
    <rPh sb="2" eb="4">
      <t>ジッシュウ</t>
    </rPh>
    <phoneticPr fontId="1"/>
  </si>
  <si>
    <t>「めっき液の分析と管理」</t>
    <rPh sb="4" eb="5">
      <t>エキ</t>
    </rPh>
    <rPh sb="6" eb="8">
      <t>ブンセキ</t>
    </rPh>
    <rPh sb="9" eb="11">
      <t>カンリ</t>
    </rPh>
    <phoneticPr fontId="1"/>
  </si>
  <si>
    <t>sum3</t>
    <phoneticPr fontId="8"/>
  </si>
  <si>
    <t>夏季実習セミナー「めっき液の分析と管理」参加費</t>
    <rPh sb="0" eb="2">
      <t>カキ</t>
    </rPh>
    <rPh sb="2" eb="4">
      <t>ジッシュウ</t>
    </rPh>
    <rPh sb="12" eb="13">
      <t>エキ</t>
    </rPh>
    <rPh sb="14" eb="16">
      <t>ブンセキ</t>
    </rPh>
    <rPh sb="17" eb="19">
      <t>カンリ</t>
    </rPh>
    <phoneticPr fontId="8"/>
  </si>
  <si>
    <r>
      <rPr>
        <sz val="8"/>
        <color rgb="FFFF0000"/>
        <rFont val="メイリオ"/>
        <family val="3"/>
        <charset val="128"/>
      </rPr>
      <t>※1</t>
    </r>
    <r>
      <rPr>
        <sz val="8"/>
        <color theme="1"/>
        <rFont val="メイリオ"/>
        <family val="3"/>
        <charset val="128"/>
      </rPr>
      <t>　種々の状況に応じて変更がある場合など重要なお知らせを連絡いたします。必ずご記載ください。</t>
    </r>
    <rPh sb="3" eb="5">
      <t>シュジュ</t>
    </rPh>
    <rPh sb="6" eb="8">
      <t>ジョウキョウ</t>
    </rPh>
    <rPh sb="9" eb="10">
      <t>オウ</t>
    </rPh>
    <rPh sb="12" eb="14">
      <t>ヘンコウ</t>
    </rPh>
    <rPh sb="17" eb="19">
      <t>バアイ</t>
    </rPh>
    <rPh sb="21" eb="23">
      <t>ジュウヨウ</t>
    </rPh>
    <rPh sb="25" eb="26">
      <t>シ</t>
    </rPh>
    <rPh sb="29" eb="31">
      <t>レンラク</t>
    </rPh>
    <rPh sb="37" eb="38">
      <t>カナラ</t>
    </rPh>
    <rPh sb="40" eb="42">
      <t>キサイ</t>
    </rPh>
    <phoneticPr fontId="1"/>
  </si>
  <si>
    <r>
      <rPr>
        <sz val="8"/>
        <color rgb="FFFF0000"/>
        <rFont val="メイリオ"/>
        <family val="3"/>
        <charset val="128"/>
      </rPr>
      <t>※2</t>
    </r>
    <r>
      <rPr>
        <sz val="8"/>
        <color theme="1"/>
        <rFont val="メイリオ"/>
        <family val="3"/>
        <charset val="128"/>
      </rPr>
      <t>　個人正会員の方，団体正会員で優待割引を使用されない方です。</t>
    </r>
    <rPh sb="3" eb="5">
      <t>コジン</t>
    </rPh>
    <rPh sb="5" eb="8">
      <t>セイカイイン</t>
    </rPh>
    <rPh sb="9" eb="10">
      <t>カタ</t>
    </rPh>
    <rPh sb="11" eb="13">
      <t>ダンタイ</t>
    </rPh>
    <rPh sb="13" eb="16">
      <t>セイカイイン</t>
    </rPh>
    <rPh sb="17" eb="19">
      <t>ユウタイ</t>
    </rPh>
    <rPh sb="19" eb="21">
      <t>ワリビキ</t>
    </rPh>
    <rPh sb="22" eb="24">
      <t>シヨウ</t>
    </rPh>
    <rPh sb="28" eb="29">
      <t>カタ</t>
    </rPh>
    <phoneticPr fontId="1"/>
  </si>
  <si>
    <t>2024年8月27日，神奈川大学 横浜キャンパス</t>
    <rPh sb="11" eb="14">
      <t>カナガワ</t>
    </rPh>
    <rPh sb="14" eb="16">
      <t>ダイガク</t>
    </rPh>
    <rPh sb="17" eb="19">
      <t>ヨコハマ</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</si>
</sst>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yyyy&quot;年&quot;mm&quot;月&quot;dd&quot;日&quot;;@"/>
    <numFmt numFmtId="177" formatCode="#,##0;[Red]#,##0"/>
    <numFmt numFmtId="178" formatCode="[&lt;=999]000;[&lt;=9999]000\-00;000\-0000"/>
  </numFmts>
  <fonts count="16"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8"/>
      <color rgb="FFFF0000"/>
      <name val="メイリオ"/>
      <family val="3"/>
      <charset val="128"/>
    </font>
    <font>
      <b/>
      <sz val="11"/>
      <color theme="0"/>
      <name val="メイリオ"/>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0"/>
      <color theme="0"/>
      <name val="メイリオ"/>
      <family val="3"/>
      <charset val="128"/>
    </font>
    <font>
      <u/>
      <sz val="14"/>
      <color theme="0"/>
      <name val="Verdana Pro Cond SemiBold"/>
      <family val="2"/>
    </font>
    <font>
      <b/>
      <sz val="14"/>
      <color theme="0"/>
      <name val="Verdana Pro Cond SemiBold"/>
      <family val="2"/>
    </font>
    <font>
      <sz val="10"/>
      <color rgb="FF004198"/>
      <name val="メイリオ"/>
      <family val="3"/>
      <charset val="128"/>
    </font>
    <font>
      <b/>
      <sz val="18"/>
      <color rgb="FF004198"/>
      <name val="メイリオ"/>
      <family val="3"/>
      <charset val="128"/>
    </font>
  </fonts>
  <fills count="5">
    <fill>
      <patternFill patternType="none"/>
    </fill>
    <fill>
      <patternFill patternType="gray125"/>
    </fill>
    <fill>
      <patternFill patternType="solid">
        <fgColor rgb="FF004198"/>
        <bgColor indexed="64"/>
      </patternFill>
    </fill>
    <fill>
      <patternFill patternType="solid">
        <fgColor rgb="FF8BBDFF"/>
        <bgColor indexed="64"/>
      </patternFill>
    </fill>
    <fill>
      <patternFill patternType="solid">
        <fgColor rgb="FFD5E6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4" fillId="0" borderId="0" xfId="0" applyFont="1" applyAlignment="1">
      <alignment horizontal="right"/>
    </xf>
    <xf numFmtId="176" fontId="3" fillId="0" borderId="0" xfId="0" applyNumberFormat="1" applyFont="1" applyAlignment="1">
      <alignment horizontal="center"/>
    </xf>
    <xf numFmtId="0" fontId="5" fillId="0" borderId="0" xfId="0" applyFont="1" applyAlignment="1">
      <alignment horizontal="right"/>
    </xf>
    <xf numFmtId="0" fontId="3" fillId="0" borderId="0" xfId="0" applyFont="1" applyAlignment="1"/>
    <xf numFmtId="0" fontId="0" fillId="0" borderId="1"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41" fontId="0" fillId="0" borderId="1" xfId="0" applyNumberFormat="1" applyBorder="1" applyAlignment="1" applyProtection="1">
      <alignment horizontal="left" vertical="center"/>
      <protection locked="0"/>
    </xf>
    <xf numFmtId="41" fontId="0" fillId="0" borderId="1" xfId="0" applyNumberFormat="1" applyBorder="1" applyProtection="1">
      <alignment vertical="center"/>
      <protection locked="0"/>
    </xf>
    <xf numFmtId="0" fontId="0" fillId="0" borderId="1" xfId="0" applyBorder="1" applyProtection="1">
      <alignment vertical="center"/>
      <protection locked="0"/>
    </xf>
    <xf numFmtId="178" fontId="0" fillId="0" borderId="1" xfId="0" applyNumberFormat="1" applyBorder="1" applyAlignment="1" applyProtection="1">
      <alignment horizontal="left" vertical="center"/>
      <protection locked="0"/>
    </xf>
    <xf numFmtId="0" fontId="5" fillId="0" borderId="0" xfId="0" applyFont="1" applyAlignment="1">
      <alignment horizontal="left"/>
    </xf>
    <xf numFmtId="0" fontId="5" fillId="0" borderId="0" xfId="0" applyFont="1" applyAlignment="1"/>
    <xf numFmtId="0" fontId="7" fillId="2" borderId="0" xfId="0" applyFont="1" applyFill="1">
      <alignment vertical="center"/>
    </xf>
    <xf numFmtId="0" fontId="14" fillId="0" borderId="0" xfId="0" applyFont="1" applyAlignment="1">
      <alignment horizontal="lef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0" fillId="4" borderId="1" xfId="0" applyFill="1" applyBorder="1" applyAlignment="1">
      <alignment horizontal="center" vertical="center"/>
    </xf>
    <xf numFmtId="41" fontId="9" fillId="4" borderId="1" xfId="0" applyNumberFormat="1" applyFont="1" applyFill="1" applyBorder="1" applyAlignment="1">
      <alignment horizontal="center" vertical="center"/>
    </xf>
    <xf numFmtId="41" fontId="0" fillId="4" borderId="1" xfId="0" applyNumberFormat="1" applyFill="1" applyBorder="1" applyAlignment="1">
      <alignment horizontal="center" vertical="center"/>
    </xf>
    <xf numFmtId="177" fontId="0" fillId="4" borderId="1" xfId="0" applyNumberFormat="1" applyFill="1" applyBorder="1" applyAlignment="1">
      <alignment horizontal="center" vertical="center"/>
    </xf>
    <xf numFmtId="0" fontId="0" fillId="4" borderId="1" xfId="0" applyFill="1" applyBorder="1">
      <alignmen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176" fontId="3" fillId="0" borderId="0" xfId="0" applyNumberFormat="1" applyFont="1" applyAlignment="1">
      <alignment horizont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0" fontId="5" fillId="0" borderId="0" xfId="0" applyFont="1" applyAlignment="1">
      <alignment horizontal="left" shrinkToFit="1"/>
    </xf>
    <xf numFmtId="178" fontId="3" fillId="0" borderId="2" xfId="0" applyNumberFormat="1" applyFont="1" applyBorder="1" applyAlignment="1" applyProtection="1">
      <alignment horizontal="left" vertical="center" indent="2"/>
      <protection locked="0"/>
    </xf>
    <xf numFmtId="178" fontId="3" fillId="0" borderId="4" xfId="0" applyNumberFormat="1" applyFont="1" applyBorder="1" applyAlignment="1" applyProtection="1">
      <alignment horizontal="left" vertical="center" indent="2"/>
      <protection locked="0"/>
    </xf>
    <xf numFmtId="178" fontId="3" fillId="0" borderId="3" xfId="0" applyNumberFormat="1" applyFont="1" applyBorder="1" applyAlignment="1" applyProtection="1">
      <alignment horizontal="left" vertical="center" indent="2"/>
      <protection locked="0"/>
    </xf>
    <xf numFmtId="0" fontId="3" fillId="0" borderId="2" xfId="0" applyFont="1" applyBorder="1" applyAlignment="1" applyProtection="1">
      <alignment horizontal="left" vertical="center" indent="2"/>
      <protection locked="0"/>
    </xf>
    <xf numFmtId="0" fontId="3" fillId="0" borderId="4" xfId="0" applyFont="1" applyBorder="1" applyAlignment="1" applyProtection="1">
      <alignment horizontal="left" vertical="center" indent="2"/>
      <protection locked="0"/>
    </xf>
    <xf numFmtId="0" fontId="3" fillId="0" borderId="3" xfId="0" applyFont="1" applyBorder="1" applyAlignment="1" applyProtection="1">
      <alignment horizontal="left" vertical="center" indent="2"/>
      <protection locked="0"/>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0" borderId="2" xfId="0" applyFont="1" applyBorder="1" applyAlignment="1" applyProtection="1">
      <alignment horizontal="left" vertical="top" shrinkToFit="1"/>
      <protection locked="0"/>
    </xf>
    <xf numFmtId="0" fontId="3" fillId="0" borderId="4" xfId="0" applyFont="1" applyBorder="1" applyAlignment="1" applyProtection="1">
      <alignment horizontal="left" vertical="top" shrinkToFit="1"/>
      <protection locked="0"/>
    </xf>
    <xf numFmtId="0" fontId="3" fillId="0" borderId="3" xfId="0" applyFont="1" applyBorder="1" applyAlignment="1" applyProtection="1">
      <alignment horizontal="left" vertical="top" shrinkToFit="1"/>
      <protection locked="0"/>
    </xf>
    <xf numFmtId="0" fontId="7" fillId="2" borderId="0" xfId="0" applyFont="1" applyFill="1" applyAlignment="1">
      <alignment horizontal="center" vertical="center"/>
    </xf>
    <xf numFmtId="0" fontId="13" fillId="2" borderId="0" xfId="1" applyFont="1" applyFill="1" applyAlignment="1" applyProtection="1">
      <alignment horizontal="center" vertical="center"/>
      <protection locked="0"/>
    </xf>
    <xf numFmtId="0" fontId="7" fillId="2" borderId="0" xfId="0" applyFont="1" applyFill="1" applyAlignment="1">
      <alignment horizontal="right" vertical="center"/>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2" xfId="0" applyFont="1" applyBorder="1" applyAlignment="1" applyProtection="1">
      <alignment horizontal="left" vertical="center" indent="1"/>
      <protection locked="0"/>
    </xf>
    <xf numFmtId="0" fontId="3" fillId="0" borderId="4" xfId="0" applyFont="1" applyBorder="1" applyAlignment="1" applyProtection="1">
      <alignment horizontal="left" vertical="center" indent="1"/>
      <protection locked="0"/>
    </xf>
    <xf numFmtId="0" fontId="3" fillId="0" borderId="3" xfId="0" applyFont="1" applyBorder="1" applyAlignment="1" applyProtection="1">
      <alignment horizontal="left" vertical="center" indent="1"/>
      <protection locked="0"/>
    </xf>
    <xf numFmtId="0" fontId="15" fillId="0" borderId="0" xfId="0" applyFont="1" applyAlignment="1">
      <alignment horizontal="center"/>
    </xf>
    <xf numFmtId="0" fontId="4" fillId="0" borderId="0" xfId="0" applyFont="1" applyAlignment="1">
      <alignment horizontal="center" vertical="center"/>
    </xf>
    <xf numFmtId="0" fontId="3" fillId="0" borderId="4" xfId="0" applyFont="1" applyBorder="1" applyAlignment="1">
      <alignment horizontal="left" vertical="center"/>
    </xf>
    <xf numFmtId="0" fontId="3" fillId="0" borderId="3" xfId="0" applyFont="1" applyBorder="1" applyAlignment="1">
      <alignment horizontal="left" vertical="center"/>
    </xf>
  </cellXfs>
  <cellStyles count="2">
    <cellStyle name="ハイパーリンク" xfId="1" builtinId="8" customBuiltin="1"/>
    <cellStyle name="標準" xfId="0" builtinId="0"/>
  </cellStyles>
  <dxfs count="0"/>
  <tableStyles count="0" defaultTableStyle="TableStyleMedium2" defaultPivotStyle="PivotStyleLight16"/>
  <colors>
    <mruColors>
      <color rgb="FFD5E6FF"/>
      <color rgb="FF8BBDFF"/>
      <color rgb="FF004198"/>
      <color rgb="FFE7F1FF"/>
      <color rgb="FFA3CAFF"/>
      <color rgb="FFEDE2F6"/>
      <color rgb="FFF2F1F9"/>
      <color rgb="FFCDCAE8"/>
      <color rgb="FFB1ADDB"/>
      <color rgb="FFB8B4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checked="Checked" firstButton="1" fmlaLink="事務局用!$B$6"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fmlaLink="事務局用!$B$7"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GBox"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87923</xdr:rowOff>
    </xdr:from>
    <xdr:to>
      <xdr:col>3</xdr:col>
      <xdr:colOff>561887</xdr:colOff>
      <xdr:row>4</xdr:row>
      <xdr:rowOff>34056</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08135"/>
          <a:ext cx="2759964" cy="371094"/>
        </a:xfrm>
        <a:prstGeom prst="rect">
          <a:avLst/>
        </a:prstGeom>
      </xdr:spPr>
    </xdr:pic>
    <xdr:clientData/>
  </xdr:twoCellAnchor>
  <xdr:twoCellAnchor>
    <xdr:from>
      <xdr:col>5</xdr:col>
      <xdr:colOff>285750</xdr:colOff>
      <xdr:row>3</xdr:row>
      <xdr:rowOff>208964</xdr:rowOff>
    </xdr:from>
    <xdr:to>
      <xdr:col>7</xdr:col>
      <xdr:colOff>3264</xdr:colOff>
      <xdr:row>3</xdr:row>
      <xdr:rowOff>208964</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3949212" y="941656"/>
          <a:ext cx="1182898"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323850</xdr:colOff>
          <xdr:row>12</xdr:row>
          <xdr:rowOff>85725</xdr:rowOff>
        </xdr:from>
        <xdr:to>
          <xdr:col>3</xdr:col>
          <xdr:colOff>704850</xdr:colOff>
          <xdr:row>12</xdr:row>
          <xdr:rowOff>333375</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12</xdr:row>
          <xdr:rowOff>85725</xdr:rowOff>
        </xdr:from>
        <xdr:to>
          <xdr:col>5</xdr:col>
          <xdr:colOff>438150</xdr:colOff>
          <xdr:row>12</xdr:row>
          <xdr:rowOff>333375</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12</xdr:row>
          <xdr:rowOff>19050</xdr:rowOff>
        </xdr:from>
        <xdr:to>
          <xdr:col>7</xdr:col>
          <xdr:colOff>495300</xdr:colOff>
          <xdr:row>12</xdr:row>
          <xdr:rowOff>409575</xdr:rowOff>
        </xdr:to>
        <xdr:sp macro="" textlink="">
          <xdr:nvSpPr>
            <xdr:cNvPr id="1027" name="Group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21</xdr:row>
          <xdr:rowOff>85725</xdr:rowOff>
        </xdr:from>
        <xdr:to>
          <xdr:col>0</xdr:col>
          <xdr:colOff>609600</xdr:colOff>
          <xdr:row>21</xdr:row>
          <xdr:rowOff>333375</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21</xdr:row>
          <xdr:rowOff>85725</xdr:rowOff>
        </xdr:from>
        <xdr:to>
          <xdr:col>2</xdr:col>
          <xdr:colOff>609600</xdr:colOff>
          <xdr:row>21</xdr:row>
          <xdr:rowOff>333375</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21</xdr:row>
          <xdr:rowOff>85725</xdr:rowOff>
        </xdr:from>
        <xdr:to>
          <xdr:col>4</xdr:col>
          <xdr:colOff>619125</xdr:colOff>
          <xdr:row>21</xdr:row>
          <xdr:rowOff>333375</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21</xdr:row>
          <xdr:rowOff>85725</xdr:rowOff>
        </xdr:from>
        <xdr:to>
          <xdr:col>6</xdr:col>
          <xdr:colOff>619125</xdr:colOff>
          <xdr:row>21</xdr:row>
          <xdr:rowOff>333375</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19</xdr:row>
          <xdr:rowOff>152400</xdr:rowOff>
        </xdr:from>
        <xdr:to>
          <xdr:col>7</xdr:col>
          <xdr:colOff>657225</xdr:colOff>
          <xdr:row>22</xdr:row>
          <xdr:rowOff>0</xdr:rowOff>
        </xdr:to>
        <xdr:sp macro="" textlink="">
          <xdr:nvSpPr>
            <xdr:cNvPr id="1033" name="Group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5</xdr:col>
      <xdr:colOff>831206</xdr:colOff>
      <xdr:row>3</xdr:row>
      <xdr:rowOff>208964</xdr:rowOff>
    </xdr:from>
    <xdr:to>
      <xdr:col>7</xdr:col>
      <xdr:colOff>831206</xdr:colOff>
      <xdr:row>3</xdr:row>
      <xdr:rowOff>208964</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3666725" y="941656"/>
          <a:ext cx="1465385" cy="0"/>
        </a:xfrm>
        <a:prstGeom prst="line">
          <a:avLst/>
        </a:prstGeom>
        <a:ln w="3175"/>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0"/>
  <sheetViews>
    <sheetView showGridLines="0" tabSelected="1" zoomScaleNormal="100" workbookViewId="0">
      <selection activeCell="B10" sqref="B10:E10"/>
    </sheetView>
  </sheetViews>
  <sheetFormatPr defaultRowHeight="16.5" x14ac:dyDescent="0.4"/>
  <cols>
    <col min="1" max="2" width="9.625" style="3" customWidth="1"/>
    <col min="3" max="8" width="9.625" style="2" customWidth="1"/>
    <col min="9" max="16384" width="9" style="2"/>
  </cols>
  <sheetData>
    <row r="1" spans="1:8" s="1" customFormat="1" ht="26.25" customHeight="1" x14ac:dyDescent="0.4">
      <c r="A1" s="48" t="s">
        <v>39</v>
      </c>
      <c r="B1" s="48"/>
      <c r="C1" s="48"/>
      <c r="D1" s="48"/>
      <c r="E1" s="47" t="s">
        <v>38</v>
      </c>
      <c r="F1" s="47"/>
      <c r="G1" s="17" t="s">
        <v>40</v>
      </c>
      <c r="H1" s="17"/>
    </row>
    <row r="2" spans="1:8" ht="14.25" customHeight="1" x14ac:dyDescent="0.4"/>
    <row r="3" spans="1:8" x14ac:dyDescent="0.4">
      <c r="E3" s="7"/>
      <c r="F3" s="31"/>
      <c r="G3" s="31"/>
    </row>
    <row r="4" spans="1:8" x14ac:dyDescent="0.4">
      <c r="E4" s="7"/>
      <c r="F4" s="7" t="s">
        <v>12</v>
      </c>
      <c r="G4" s="8"/>
      <c r="H4" s="8"/>
    </row>
    <row r="5" spans="1:8" ht="18" customHeight="1" x14ac:dyDescent="0.4">
      <c r="E5" s="5"/>
      <c r="F5" s="6"/>
      <c r="G5" s="6"/>
    </row>
    <row r="6" spans="1:8" x14ac:dyDescent="0.4">
      <c r="A6" s="18" t="s">
        <v>51</v>
      </c>
    </row>
    <row r="7" spans="1:8" s="8" customFormat="1" ht="33.75" customHeight="1" x14ac:dyDescent="0.65">
      <c r="A7" s="55" t="s">
        <v>52</v>
      </c>
      <c r="B7" s="55"/>
      <c r="C7" s="55"/>
      <c r="D7" s="55"/>
      <c r="E7" s="55"/>
      <c r="F7" s="55"/>
      <c r="G7" s="55"/>
      <c r="H7" s="55"/>
    </row>
    <row r="8" spans="1:8" x14ac:dyDescent="0.4">
      <c r="A8" s="56" t="s">
        <v>50</v>
      </c>
      <c r="B8" s="56"/>
      <c r="C8" s="56"/>
      <c r="D8" s="56"/>
      <c r="E8" s="56"/>
      <c r="F8" s="56"/>
      <c r="G8" s="56"/>
      <c r="H8" s="56"/>
    </row>
    <row r="9" spans="1:8" x14ac:dyDescent="0.4">
      <c r="A9" s="4" t="s">
        <v>7</v>
      </c>
    </row>
    <row r="10" spans="1:8" ht="34.5" customHeight="1" x14ac:dyDescent="0.4">
      <c r="A10" s="19" t="s">
        <v>1</v>
      </c>
      <c r="B10" s="49"/>
      <c r="C10" s="50"/>
      <c r="D10" s="50"/>
      <c r="E10" s="51"/>
      <c r="F10" s="20" t="s">
        <v>0</v>
      </c>
      <c r="G10" s="49"/>
      <c r="H10" s="51"/>
    </row>
    <row r="11" spans="1:8" ht="34.5" customHeight="1" x14ac:dyDescent="0.4">
      <c r="A11" s="32" t="s">
        <v>3</v>
      </c>
      <c r="B11" s="22" t="s">
        <v>4</v>
      </c>
      <c r="C11" s="52"/>
      <c r="D11" s="53"/>
      <c r="E11" s="53"/>
      <c r="F11" s="53"/>
      <c r="G11" s="53"/>
      <c r="H11" s="54"/>
    </row>
    <row r="12" spans="1:8" ht="34.5" customHeight="1" x14ac:dyDescent="0.4">
      <c r="A12" s="32"/>
      <c r="B12" s="22" t="s">
        <v>5</v>
      </c>
      <c r="C12" s="52"/>
      <c r="D12" s="53"/>
      <c r="E12" s="53"/>
      <c r="F12" s="53"/>
      <c r="G12" s="53"/>
      <c r="H12" s="54"/>
    </row>
    <row r="13" spans="1:8" ht="34.5" customHeight="1" x14ac:dyDescent="0.4">
      <c r="A13" s="33" t="s">
        <v>10</v>
      </c>
      <c r="B13" s="22" t="s">
        <v>6</v>
      </c>
      <c r="C13" s="28" t="s">
        <v>43</v>
      </c>
      <c r="D13" s="29"/>
      <c r="E13" s="29"/>
      <c r="F13" s="57" t="s">
        <v>44</v>
      </c>
      <c r="G13" s="57"/>
      <c r="H13" s="58"/>
    </row>
    <row r="14" spans="1:8" ht="34.5" customHeight="1" x14ac:dyDescent="0.4">
      <c r="A14" s="33"/>
      <c r="B14" s="22" t="s">
        <v>2</v>
      </c>
      <c r="C14" s="35"/>
      <c r="D14" s="36"/>
      <c r="E14" s="36"/>
      <c r="F14" s="36"/>
      <c r="G14" s="36"/>
      <c r="H14" s="37"/>
    </row>
    <row r="15" spans="1:8" ht="34.5" customHeight="1" x14ac:dyDescent="0.4">
      <c r="A15" s="33"/>
      <c r="B15" s="22" t="s">
        <v>8</v>
      </c>
      <c r="C15" s="38"/>
      <c r="D15" s="39"/>
      <c r="E15" s="39"/>
      <c r="F15" s="39"/>
      <c r="G15" s="39"/>
      <c r="H15" s="40"/>
    </row>
    <row r="16" spans="1:8" ht="38.25" customHeight="1" x14ac:dyDescent="0.4">
      <c r="A16" s="21" t="s">
        <v>42</v>
      </c>
      <c r="B16" s="22" t="s">
        <v>13</v>
      </c>
      <c r="C16" s="38"/>
      <c r="D16" s="39"/>
      <c r="E16" s="39"/>
      <c r="F16" s="39"/>
      <c r="G16" s="39"/>
      <c r="H16" s="40"/>
    </row>
    <row r="17" spans="1:8" ht="9.75" customHeight="1" x14ac:dyDescent="0.4">
      <c r="C17" s="3"/>
      <c r="D17" s="3"/>
      <c r="E17" s="3"/>
      <c r="F17" s="3"/>
      <c r="G17" s="3"/>
    </row>
    <row r="18" spans="1:8" ht="12" customHeight="1" x14ac:dyDescent="0.35">
      <c r="A18" s="34" t="s">
        <v>55</v>
      </c>
      <c r="B18" s="34"/>
      <c r="C18" s="34"/>
      <c r="D18" s="34"/>
      <c r="E18" s="34"/>
      <c r="F18" s="34"/>
      <c r="G18" s="34"/>
    </row>
    <row r="20" spans="1:8" x14ac:dyDescent="0.4">
      <c r="A20" s="4" t="s">
        <v>41</v>
      </c>
    </row>
    <row r="21" spans="1:8" ht="21" customHeight="1" x14ac:dyDescent="0.4">
      <c r="A21" s="41" t="s">
        <v>14</v>
      </c>
      <c r="B21" s="42"/>
      <c r="C21" s="41" t="s">
        <v>15</v>
      </c>
      <c r="D21" s="42"/>
      <c r="E21" s="41" t="s">
        <v>9</v>
      </c>
      <c r="F21" s="42"/>
      <c r="G21" s="41" t="s">
        <v>46</v>
      </c>
      <c r="H21" s="42"/>
    </row>
    <row r="22" spans="1:8" ht="35.25" customHeight="1" x14ac:dyDescent="0.4">
      <c r="A22" s="28" t="s">
        <v>49</v>
      </c>
      <c r="B22" s="29"/>
      <c r="C22" s="28" t="s">
        <v>31</v>
      </c>
      <c r="D22" s="29"/>
      <c r="E22" s="28" t="s">
        <v>32</v>
      </c>
      <c r="F22" s="29"/>
      <c r="G22" s="28" t="s">
        <v>48</v>
      </c>
      <c r="H22" s="30"/>
    </row>
    <row r="23" spans="1:8" ht="9.75" customHeight="1" x14ac:dyDescent="0.4">
      <c r="C23" s="3"/>
      <c r="D23" s="3"/>
      <c r="E23" s="3"/>
      <c r="F23" s="3"/>
      <c r="G23" s="3"/>
    </row>
    <row r="24" spans="1:8" ht="12" customHeight="1" x14ac:dyDescent="0.35">
      <c r="A24" s="16" t="s">
        <v>56</v>
      </c>
      <c r="B24" s="16"/>
      <c r="C24" s="16"/>
      <c r="D24" s="16"/>
      <c r="E24" s="16"/>
      <c r="F24" s="16"/>
      <c r="G24" s="16"/>
    </row>
    <row r="25" spans="1:8" ht="12" customHeight="1" x14ac:dyDescent="0.35">
      <c r="A25" s="15" t="s">
        <v>16</v>
      </c>
      <c r="B25" s="15"/>
      <c r="C25" s="15"/>
      <c r="D25" s="15"/>
      <c r="E25" s="15"/>
      <c r="F25" s="15"/>
      <c r="G25" s="15"/>
      <c r="H25" s="4"/>
    </row>
    <row r="26" spans="1:8" x14ac:dyDescent="0.4">
      <c r="C26" s="3"/>
      <c r="D26" s="3"/>
      <c r="E26" s="3"/>
      <c r="F26" s="3"/>
      <c r="G26" s="3"/>
    </row>
    <row r="27" spans="1:8" x14ac:dyDescent="0.4">
      <c r="A27" s="4" t="s">
        <v>11</v>
      </c>
    </row>
    <row r="28" spans="1:8" ht="63.75" customHeight="1" x14ac:dyDescent="0.4">
      <c r="A28" s="43"/>
      <c r="B28" s="44"/>
      <c r="C28" s="44"/>
      <c r="D28" s="44"/>
      <c r="E28" s="44"/>
      <c r="F28" s="44"/>
      <c r="G28" s="44"/>
      <c r="H28" s="45"/>
    </row>
    <row r="30" spans="1:8" ht="26.25" customHeight="1" x14ac:dyDescent="0.4">
      <c r="A30" s="46" t="s">
        <v>47</v>
      </c>
      <c r="B30" s="46"/>
      <c r="C30" s="46"/>
      <c r="D30" s="46"/>
      <c r="E30" s="46"/>
      <c r="F30" s="46"/>
      <c r="G30" s="46"/>
      <c r="H30" s="46"/>
    </row>
  </sheetData>
  <sheetProtection sheet="1" objects="1" scenarios="1"/>
  <mergeCells count="27">
    <mergeCell ref="A28:H28"/>
    <mergeCell ref="A30:H30"/>
    <mergeCell ref="E1:F1"/>
    <mergeCell ref="A1:D1"/>
    <mergeCell ref="B10:E10"/>
    <mergeCell ref="G10:H10"/>
    <mergeCell ref="C11:H11"/>
    <mergeCell ref="C12:H12"/>
    <mergeCell ref="A21:B21"/>
    <mergeCell ref="A22:B22"/>
    <mergeCell ref="C21:D21"/>
    <mergeCell ref="C22:D22"/>
    <mergeCell ref="A7:H7"/>
    <mergeCell ref="A8:H8"/>
    <mergeCell ref="F13:H13"/>
    <mergeCell ref="C13:E13"/>
    <mergeCell ref="E22:F22"/>
    <mergeCell ref="G22:H22"/>
    <mergeCell ref="F3:G3"/>
    <mergeCell ref="A11:A12"/>
    <mergeCell ref="A13:A15"/>
    <mergeCell ref="A18:G18"/>
    <mergeCell ref="C14:H14"/>
    <mergeCell ref="C15:H15"/>
    <mergeCell ref="C16:H16"/>
    <mergeCell ref="E21:F21"/>
    <mergeCell ref="G21:H21"/>
  </mergeCells>
  <phoneticPr fontId="1"/>
  <printOptions horizontalCentered="1"/>
  <pageMargins left="0.6692913385826772" right="0.6692913385826772" top="0.98425196850393704" bottom="0.86614173228346458"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nchor moveWithCells="1">
                  <from>
                    <xdr:col>3</xdr:col>
                    <xdr:colOff>323850</xdr:colOff>
                    <xdr:row>12</xdr:row>
                    <xdr:rowOff>85725</xdr:rowOff>
                  </from>
                  <to>
                    <xdr:col>3</xdr:col>
                    <xdr:colOff>704850</xdr:colOff>
                    <xdr:row>12</xdr:row>
                    <xdr:rowOff>333375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5</xdr:col>
                    <xdr:colOff>142875</xdr:colOff>
                    <xdr:row>12</xdr:row>
                    <xdr:rowOff>85725</xdr:rowOff>
                  </from>
                  <to>
                    <xdr:col>5</xdr:col>
                    <xdr:colOff>438150</xdr:colOff>
                    <xdr:row>12</xdr:row>
                    <xdr:rowOff>333375</xdr:rowOff>
                  </to>
                </anchor>
              </controlPr>
            </control>
          </mc:Choice>
        </mc:AlternateContent>
        <mc:AlternateContent xmlns:mc="http://schemas.openxmlformats.org/markup-compatibility/2006">
          <mc:Choice Requires="x14">
            <control shapeId="1027" r:id="rId6" name="Group Box 3">
              <controlPr defaultSize="0" autoFill="0" autoPict="0">
                <anchor moveWithCells="1">
                  <from>
                    <xdr:col>2</xdr:col>
                    <xdr:colOff>0</xdr:colOff>
                    <xdr:row>12</xdr:row>
                    <xdr:rowOff>19050</xdr:rowOff>
                  </from>
                  <to>
                    <xdr:col>7</xdr:col>
                    <xdr:colOff>495300</xdr:colOff>
                    <xdr:row>12</xdr:row>
                    <xdr:rowOff>409575</xdr:rowOff>
                  </to>
                </anchor>
              </controlPr>
            </control>
          </mc:Choice>
        </mc:AlternateContent>
        <mc:AlternateContent xmlns:mc="http://schemas.openxmlformats.org/markup-compatibility/2006">
          <mc:Choice Requires="x14">
            <control shapeId="1028" r:id="rId7" name="Option Button 4">
              <controlPr locked="0" defaultSize="0" autoFill="0" autoLine="0" autoPict="0">
                <anchor moveWithCells="1">
                  <from>
                    <xdr:col>0</xdr:col>
                    <xdr:colOff>304800</xdr:colOff>
                    <xdr:row>21</xdr:row>
                    <xdr:rowOff>85725</xdr:rowOff>
                  </from>
                  <to>
                    <xdr:col>0</xdr:col>
                    <xdr:colOff>609600</xdr:colOff>
                    <xdr:row>21</xdr:row>
                    <xdr:rowOff>333375</xdr:rowOff>
                  </to>
                </anchor>
              </controlPr>
            </control>
          </mc:Choice>
        </mc:AlternateContent>
        <mc:AlternateContent xmlns:mc="http://schemas.openxmlformats.org/markup-compatibility/2006">
          <mc:Choice Requires="x14">
            <control shapeId="1029" r:id="rId8" name="Option Button 5">
              <controlPr locked="0" defaultSize="0" autoFill="0" autoLine="0" autoPict="0">
                <anchor moveWithCells="1">
                  <from>
                    <xdr:col>2</xdr:col>
                    <xdr:colOff>304800</xdr:colOff>
                    <xdr:row>21</xdr:row>
                    <xdr:rowOff>85725</xdr:rowOff>
                  </from>
                  <to>
                    <xdr:col>2</xdr:col>
                    <xdr:colOff>609600</xdr:colOff>
                    <xdr:row>21</xdr:row>
                    <xdr:rowOff>333375</xdr:rowOff>
                  </to>
                </anchor>
              </controlPr>
            </control>
          </mc:Choice>
        </mc:AlternateContent>
        <mc:AlternateContent xmlns:mc="http://schemas.openxmlformats.org/markup-compatibility/2006">
          <mc:Choice Requires="x14">
            <control shapeId="1033" r:id="rId9" name="Group Box 9">
              <controlPr defaultSize="0" autoFill="0" autoPict="0">
                <anchor moveWithCells="1">
                  <from>
                    <xdr:col>0</xdr:col>
                    <xdr:colOff>57150</xdr:colOff>
                    <xdr:row>19</xdr:row>
                    <xdr:rowOff>152400</xdr:rowOff>
                  </from>
                  <to>
                    <xdr:col>7</xdr:col>
                    <xdr:colOff>657225</xdr:colOff>
                    <xdr:row>22</xdr:row>
                    <xdr:rowOff>0</xdr:rowOff>
                  </to>
                </anchor>
              </controlPr>
            </control>
          </mc:Choice>
        </mc:AlternateContent>
        <mc:AlternateContent xmlns:mc="http://schemas.openxmlformats.org/markup-compatibility/2006">
          <mc:Choice Requires="x14">
            <control shapeId="1034" r:id="rId10" name="Option Button 10">
              <controlPr locked="0" defaultSize="0" autoFill="0" autoLine="0" autoPict="0">
                <anchor moveWithCells="1">
                  <from>
                    <xdr:col>4</xdr:col>
                    <xdr:colOff>314325</xdr:colOff>
                    <xdr:row>21</xdr:row>
                    <xdr:rowOff>85725</xdr:rowOff>
                  </from>
                  <to>
                    <xdr:col>4</xdr:col>
                    <xdr:colOff>619125</xdr:colOff>
                    <xdr:row>21</xdr:row>
                    <xdr:rowOff>333375</xdr:rowOff>
                  </to>
                </anchor>
              </controlPr>
            </control>
          </mc:Choice>
        </mc:AlternateContent>
        <mc:AlternateContent xmlns:mc="http://schemas.openxmlformats.org/markup-compatibility/2006">
          <mc:Choice Requires="x14">
            <control shapeId="1036" r:id="rId11" name="Option Button 12">
              <controlPr locked="0" defaultSize="0" autoFill="0" autoLine="0" autoPict="0">
                <anchor moveWithCells="1">
                  <from>
                    <xdr:col>6</xdr:col>
                    <xdr:colOff>314325</xdr:colOff>
                    <xdr:row>21</xdr:row>
                    <xdr:rowOff>85725</xdr:rowOff>
                  </from>
                  <to>
                    <xdr:col>6</xdr:col>
                    <xdr:colOff>619125</xdr:colOff>
                    <xdr:row>21</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1"/>
  <sheetViews>
    <sheetView zoomScaleNormal="100" workbookViewId="0">
      <selection activeCell="N2" sqref="A2:N2"/>
    </sheetView>
  </sheetViews>
  <sheetFormatPr defaultRowHeight="18.75" x14ac:dyDescent="0.4"/>
  <cols>
    <col min="7" max="7" width="9.375" bestFit="1" customWidth="1"/>
  </cols>
  <sheetData>
    <row r="1" spans="1:14" x14ac:dyDescent="0.4">
      <c r="A1" s="23" t="s">
        <v>17</v>
      </c>
      <c r="B1" s="23" t="s">
        <v>18</v>
      </c>
      <c r="C1" s="23" t="s">
        <v>19</v>
      </c>
      <c r="D1" s="23" t="s">
        <v>20</v>
      </c>
      <c r="E1" s="24" t="s">
        <v>21</v>
      </c>
      <c r="F1" s="25" t="s">
        <v>22</v>
      </c>
      <c r="G1" s="26" t="s">
        <v>23</v>
      </c>
      <c r="H1" s="23" t="s">
        <v>24</v>
      </c>
      <c r="I1" s="26" t="s">
        <v>25</v>
      </c>
      <c r="J1" s="26" t="s">
        <v>26</v>
      </c>
      <c r="K1" s="26" t="s">
        <v>27</v>
      </c>
      <c r="L1" s="23" t="s">
        <v>28</v>
      </c>
      <c r="M1" s="23" t="s">
        <v>29</v>
      </c>
      <c r="N1" s="23" t="s">
        <v>30</v>
      </c>
    </row>
    <row r="2" spans="1:14" x14ac:dyDescent="0.4">
      <c r="A2" s="9" t="str">
        <f>IF(申込フォーム!B10="","",申込フォーム!B10)</f>
        <v/>
      </c>
      <c r="B2" s="9" t="str">
        <f>IF(申込フォーム!C11="","",申込フォーム!C11)</f>
        <v/>
      </c>
      <c r="C2" s="9" t="str">
        <f>IF(申込フォーム!C12="","",申込フォーム!C12)</f>
        <v/>
      </c>
      <c r="D2" s="10" t="str">
        <f>IF(ISERROR(VLOOKUP(B7,D6:F11,2,FALSE)),"",VLOOKUP(B7,D6:F11,2,FALSE))</f>
        <v/>
      </c>
      <c r="E2" s="10"/>
      <c r="F2" s="11" t="str">
        <f>IF(ISERROR(VLOOKUP(B7,D6:F11,3,FALSE)),"",VLOOKUP(B7,D6:F11,3,FALSE))</f>
        <v/>
      </c>
      <c r="G2" s="14" t="str">
        <f>IF(申込フォーム!C14="","",申込フォーム!C14)</f>
        <v/>
      </c>
      <c r="H2" s="9" t="str">
        <f>IF(申込フォーム!C15="","",申込フォーム!C15)</f>
        <v/>
      </c>
      <c r="I2" s="10" t="str">
        <f>IF(B6=1,"勤務先",IF(B6=2,"自宅","?"))</f>
        <v>勤務先</v>
      </c>
      <c r="J2" s="9" t="str">
        <f>IF(申込フォーム!C16="","",申込フォーム!C16)</f>
        <v/>
      </c>
      <c r="K2" s="9" t="str">
        <f>IF(申込フォーム!A28="","",申込フォーム!A28)</f>
        <v/>
      </c>
      <c r="L2" s="9" t="s">
        <v>53</v>
      </c>
      <c r="M2" s="9" t="s">
        <v>54</v>
      </c>
      <c r="N2" s="9" t="s">
        <v>57</v>
      </c>
    </row>
    <row r="6" spans="1:14" x14ac:dyDescent="0.4">
      <c r="A6" s="27" t="s">
        <v>33</v>
      </c>
      <c r="B6" s="13">
        <v>1</v>
      </c>
      <c r="D6" s="27">
        <v>1</v>
      </c>
      <c r="E6" s="10" t="s">
        <v>35</v>
      </c>
      <c r="F6" s="12">
        <v>22000</v>
      </c>
    </row>
    <row r="7" spans="1:14" x14ac:dyDescent="0.4">
      <c r="A7" s="27" t="s">
        <v>34</v>
      </c>
      <c r="B7" s="13"/>
      <c r="D7" s="27">
        <v>2</v>
      </c>
      <c r="E7" s="10" t="s">
        <v>36</v>
      </c>
      <c r="F7" s="12">
        <v>20000</v>
      </c>
    </row>
    <row r="8" spans="1:14" x14ac:dyDescent="0.4">
      <c r="D8" s="27">
        <v>3</v>
      </c>
      <c r="E8" s="10" t="s">
        <v>37</v>
      </c>
      <c r="F8" s="12">
        <v>35000</v>
      </c>
    </row>
    <row r="9" spans="1:14" x14ac:dyDescent="0.4">
      <c r="D9" s="27">
        <v>4</v>
      </c>
      <c r="E9" s="10" t="s">
        <v>45</v>
      </c>
      <c r="F9" s="12">
        <v>10000</v>
      </c>
    </row>
    <row r="10" spans="1:14" x14ac:dyDescent="0.4">
      <c r="D10" s="27">
        <v>5</v>
      </c>
      <c r="E10" s="10"/>
      <c r="F10" s="12"/>
    </row>
    <row r="11" spans="1:14" x14ac:dyDescent="0.4">
      <c r="D11" s="27">
        <v>6</v>
      </c>
      <c r="E11" s="10"/>
      <c r="F11" s="12"/>
    </row>
  </sheetData>
  <sheetProtection sheet="1" objects="1" scenarios="1"/>
  <phoneticPr fontId="1"/>
  <pageMargins left="0.7" right="0.7" top="0.75" bottom="0.75" header="0.3" footer="0.3"/>
  <pageSetup paperSize="9" orientation="portrait" verticalDpi="0" r:id="rId1"/>
  <ignoredErrors>
    <ignoredError sqref="C2 G2:J2"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申込フォーム</vt:lpstr>
      <vt:lpstr>事務局用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sfj14</dc:creator>
  <cp:lastModifiedBy>sfj14</cp:lastModifiedBy>
  <cp:lastPrinted>2022-06-16T10:21:23Z</cp:lastPrinted>
  <dcterms:created xsi:type="dcterms:W3CDTF">2020-07-08T01:04:20Z</dcterms:created>
  <dcterms:modified xsi:type="dcterms:W3CDTF">2024-05-23T07:02:20Z</dcterms:modified>
</cp:coreProperties>
</file>