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5480" windowHeight="11640" activeTab="0"/>
  </bookViews>
  <sheets>
    <sheet name="申込書" sheetId="1" r:id="rId1"/>
    <sheet name="データ" sheetId="2" r:id="rId2"/>
    <sheet name="ボタン" sheetId="3" r:id="rId3"/>
  </sheets>
  <definedNames>
    <definedName name="_xlnm.Print_Area" localSheetId="0">'申込書'!$A$1:$AN$63</definedName>
  </definedNames>
  <calcPr fullCalcOnLoad="1"/>
</workbook>
</file>

<file path=xl/sharedStrings.xml><?xml version="1.0" encoding="utf-8"?>
<sst xmlns="http://schemas.openxmlformats.org/spreadsheetml/2006/main" count="82" uniqueCount="78">
  <si>
    <t>受付番号：</t>
  </si>
  <si>
    <t>◆申込者情報</t>
  </si>
  <si>
    <t>勤務先</t>
  </si>
  <si>
    <t xml:space="preserve">姓 </t>
  </si>
  <si>
    <t xml:space="preserve">名 </t>
  </si>
  <si>
    <t xml:space="preserve">名称 </t>
  </si>
  <si>
    <t xml:space="preserve">部署名 </t>
  </si>
  <si>
    <t xml:space="preserve">〒 </t>
  </si>
  <si>
    <t>送付先</t>
  </si>
  <si>
    <t>◆通信欄</t>
  </si>
  <si>
    <t>◆申込先</t>
  </si>
  <si>
    <t>〒101-0041　東京都千代田区神田須田町2-7-1</t>
  </si>
  <si>
    <t>TEL ： 03-3252-3286</t>
  </si>
  <si>
    <t>FAX ： 03-3252-3288</t>
  </si>
  <si>
    <t>郵便振替</t>
  </si>
  <si>
    <t>銀行振込</t>
  </si>
  <si>
    <t>現金書留</t>
  </si>
  <si>
    <t>送金方法</t>
  </si>
  <si>
    <t>必要</t>
  </si>
  <si>
    <t>不要</t>
  </si>
  <si>
    <t>送金先</t>
  </si>
  <si>
    <t>請求書・郵便振替の用紙</t>
  </si>
  <si>
    <t>本紙を同封のうえ、下記の申込先宛にご送金ください。</t>
  </si>
  <si>
    <t xml:space="preserve">住所1 </t>
  </si>
  <si>
    <t xml:space="preserve">住所2 </t>
  </si>
  <si>
    <t>会員番号／
協賛団体名</t>
  </si>
  <si>
    <t>氏　名</t>
  </si>
  <si>
    <t>会員/協賛団体会員</t>
  </si>
  <si>
    <t>◆支払方法</t>
  </si>
  <si>
    <t xml:space="preserve">E-mail </t>
  </si>
  <si>
    <t xml:space="preserve">TEL </t>
  </si>
  <si>
    <t>連絡先</t>
  </si>
  <si>
    <t>申込日：</t>
  </si>
  <si>
    <t>　　　  勤務先
　　　  自　宅</t>
  </si>
  <si>
    <t>郵便番号</t>
  </si>
  <si>
    <t>※団体正会員の連絡担当者宛に1口につき1名が割引となる優待カードを送付しました。</t>
  </si>
  <si>
    <t>　 使用される場合は連絡担当者または事務局にお尋ねください。</t>
  </si>
  <si>
    <t>申込日</t>
  </si>
  <si>
    <t>E-mail</t>
  </si>
  <si>
    <t>TEL</t>
  </si>
  <si>
    <t>通信欄</t>
  </si>
  <si>
    <t xml:space="preserve">  00130-2－123987
  一般社団法人表面技術協会</t>
  </si>
  <si>
    <t xml:space="preserve">  三菱東京UFJ銀行 室町支店 360637
  一般社団法人表面技術協会</t>
  </si>
  <si>
    <t>◆会員種別</t>
  </si>
  <si>
    <t>学生</t>
  </si>
  <si>
    <t>一般</t>
  </si>
  <si>
    <t>団体正会員（優待カード使用）</t>
  </si>
  <si>
    <t>春季セミナー</t>
  </si>
  <si>
    <t>下記のとおり、標記のセミナーに申し込みます。</t>
  </si>
  <si>
    <t>一般社団法人表面技術協会 春季セミナー係</t>
  </si>
  <si>
    <t>「エネルギー最前線と表面処理」</t>
  </si>
  <si>
    <t>E-mail　：</t>
  </si>
  <si>
    <t xml:space="preserve"> info@sfj.or.jp</t>
  </si>
  <si>
    <t>◆技術交流会</t>
  </si>
  <si>
    <t>技術交流会</t>
  </si>
  <si>
    <t>参加しない</t>
  </si>
  <si>
    <t>参加する</t>
  </si>
  <si>
    <t>送金予定日</t>
  </si>
  <si>
    <t>氏名</t>
  </si>
  <si>
    <t>勤務先</t>
  </si>
  <si>
    <t>所属</t>
  </si>
  <si>
    <t>住所</t>
  </si>
  <si>
    <t>No.</t>
  </si>
  <si>
    <t>送付</t>
  </si>
  <si>
    <t>送付先</t>
  </si>
  <si>
    <t>種別</t>
  </si>
  <si>
    <t>種別</t>
  </si>
  <si>
    <r>
      <t>2</t>
    </r>
    <r>
      <rPr>
        <sz val="11"/>
        <color indexed="8"/>
        <rFont val="ＭＳ Ｐゴシック"/>
        <family val="3"/>
      </rPr>
      <t>5,000</t>
    </r>
    <r>
      <rPr>
        <sz val="11"/>
        <color indexed="8"/>
        <rFont val="ＭＳ Ｐゴシック"/>
        <family val="3"/>
      </rPr>
      <t>円</t>
    </r>
  </si>
  <si>
    <r>
      <t>3</t>
    </r>
    <r>
      <rPr>
        <sz val="11"/>
        <color indexed="8"/>
        <rFont val="ＭＳ Ｐゴシック"/>
        <family val="3"/>
      </rPr>
      <t>,0</t>
    </r>
    <r>
      <rPr>
        <sz val="11"/>
        <color indexed="8"/>
        <rFont val="ＭＳ Ｐゴシック"/>
        <family val="3"/>
      </rPr>
      <t>00円</t>
    </r>
  </si>
  <si>
    <r>
      <t>１5</t>
    </r>
    <r>
      <rPr>
        <sz val="11"/>
        <color indexed="8"/>
        <rFont val="ＭＳ Ｐゴシック"/>
        <family val="3"/>
      </rPr>
      <t>,000円</t>
    </r>
  </si>
  <si>
    <t>交流会</t>
  </si>
  <si>
    <t>請求金額</t>
  </si>
  <si>
    <t>送金</t>
  </si>
  <si>
    <t>請求書</t>
  </si>
  <si>
    <t>予定日</t>
  </si>
  <si>
    <t>予定日</t>
  </si>
  <si>
    <t>送金</t>
  </si>
  <si>
    <t>17,000円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</si>
</sst>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[$-F800]dddd\,\ mmmm\ dd\,\ yyyy"/>
    <numFmt numFmtId="178" formatCode="mm/dd"/>
  </numFmts>
  <fonts count="28"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20"/>
      <color indexed="32"/>
      <name val="ＭＳ Ｐゴシック"/>
      <family val="3"/>
    </font>
    <font>
      <sz val="8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MS UI Gothic"/>
      <family val="3"/>
    </font>
    <font>
      <sz val="11"/>
      <color indexed="8"/>
      <name val="ＭＳ ゴシック"/>
      <family val="3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17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1" fillId="3" borderId="0" applyNumberFormat="0" applyBorder="0" applyAlignment="0" applyProtection="0"/>
    <xf numFmtId="0" fontId="15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4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7" borderId="4" applyNumberFormat="0" applyAlignment="0" applyProtection="0"/>
    <xf numFmtId="0" fontId="25" fillId="0" borderId="0" applyNumberFormat="0" applyFill="0" applyBorder="0" applyAlignment="0" applyProtection="0"/>
    <xf numFmtId="0" fontId="10" fillId="4" borderId="0" applyNumberFormat="0" applyBorder="0" applyAlignment="0" applyProtection="0"/>
  </cellStyleXfs>
  <cellXfs count="138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24" borderId="11" xfId="0" applyFont="1" applyFill="1" applyBorder="1" applyAlignment="1">
      <alignment vertical="center"/>
    </xf>
    <xf numFmtId="0" fontId="0" fillId="24" borderId="12" xfId="0" applyFont="1" applyFill="1" applyBorder="1" applyAlignment="1">
      <alignment vertical="center"/>
    </xf>
    <xf numFmtId="0" fontId="0" fillId="24" borderId="13" xfId="0" applyFont="1" applyFill="1" applyBorder="1" applyAlignment="1">
      <alignment vertical="center"/>
    </xf>
    <xf numFmtId="0" fontId="0" fillId="24" borderId="0" xfId="0" applyFont="1" applyFill="1" applyBorder="1" applyAlignment="1">
      <alignment vertical="center"/>
    </xf>
    <xf numFmtId="0" fontId="0" fillId="24" borderId="14" xfId="0" applyFont="1" applyFill="1" applyBorder="1" applyAlignment="1">
      <alignment vertical="center"/>
    </xf>
    <xf numFmtId="0" fontId="0" fillId="24" borderId="15" xfId="0" applyFont="1" applyFill="1" applyBorder="1" applyAlignment="1">
      <alignment vertical="center"/>
    </xf>
    <xf numFmtId="0" fontId="0" fillId="24" borderId="10" xfId="0" applyFont="1" applyFill="1" applyBorder="1" applyAlignment="1">
      <alignment vertical="center"/>
    </xf>
    <xf numFmtId="0" fontId="0" fillId="24" borderId="16" xfId="0" applyFont="1" applyFill="1" applyBorder="1" applyAlignment="1">
      <alignment vertical="center"/>
    </xf>
    <xf numFmtId="0" fontId="0" fillId="24" borderId="17" xfId="0" applyFont="1" applyFill="1" applyBorder="1" applyAlignment="1">
      <alignment vertical="center"/>
    </xf>
    <xf numFmtId="0" fontId="2" fillId="24" borderId="0" xfId="0" applyFont="1" applyFill="1" applyBorder="1" applyAlignment="1">
      <alignment vertical="center"/>
    </xf>
    <xf numFmtId="0" fontId="0" fillId="24" borderId="14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0" fillId="2" borderId="14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0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/>
    </xf>
    <xf numFmtId="0" fontId="3" fillId="2" borderId="12" xfId="0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0" fillId="2" borderId="11" xfId="0" applyFont="1" applyFill="1" applyBorder="1" applyAlignment="1">
      <alignment vertical="center"/>
    </xf>
    <xf numFmtId="0" fontId="3" fillId="2" borderId="17" xfId="0" applyFont="1" applyFill="1" applyBorder="1" applyAlignment="1">
      <alignment vertical="center"/>
    </xf>
    <xf numFmtId="0" fontId="0" fillId="2" borderId="10" xfId="0" applyFont="1" applyFill="1" applyBorder="1" applyAlignment="1">
      <alignment vertical="center"/>
    </xf>
    <xf numFmtId="0" fontId="0" fillId="2" borderId="13" xfId="0" applyFont="1" applyFill="1" applyBorder="1" applyAlignment="1">
      <alignment vertical="center"/>
    </xf>
    <xf numFmtId="0" fontId="0" fillId="2" borderId="17" xfId="0" applyFont="1" applyFill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23" fillId="0" borderId="18" xfId="0" applyFont="1" applyBorder="1" applyAlignment="1">
      <alignment/>
    </xf>
    <xf numFmtId="0" fontId="23" fillId="0" borderId="0" xfId="0" applyFont="1" applyBorder="1" applyAlignment="1">
      <alignment vertical="top"/>
    </xf>
    <xf numFmtId="0" fontId="0" fillId="25" borderId="19" xfId="0" applyFill="1" applyBorder="1" applyAlignment="1">
      <alignment horizontal="center" vertical="center"/>
    </xf>
    <xf numFmtId="0" fontId="24" fillId="0" borderId="0" xfId="43" applyAlignment="1" applyProtection="1">
      <alignment vertical="center"/>
      <protection locked="0"/>
    </xf>
    <xf numFmtId="0" fontId="0" fillId="2" borderId="20" xfId="0" applyFont="1" applyFill="1" applyBorder="1" applyAlignment="1">
      <alignment vertical="center"/>
    </xf>
    <xf numFmtId="0" fontId="0" fillId="2" borderId="21" xfId="0" applyFont="1" applyFill="1" applyBorder="1" applyAlignment="1">
      <alignment vertical="center"/>
    </xf>
    <xf numFmtId="0" fontId="0" fillId="2" borderId="20" xfId="0" applyFont="1" applyFill="1" applyBorder="1" applyAlignment="1">
      <alignment vertical="center"/>
    </xf>
    <xf numFmtId="0" fontId="0" fillId="2" borderId="22" xfId="0" applyFont="1" applyFill="1" applyBorder="1" applyAlignment="1">
      <alignment vertical="center"/>
    </xf>
    <xf numFmtId="0" fontId="0" fillId="2" borderId="22" xfId="0" applyFont="1" applyFill="1" applyBorder="1" applyAlignment="1">
      <alignment vertical="center"/>
    </xf>
    <xf numFmtId="0" fontId="3" fillId="2" borderId="20" xfId="0" applyFont="1" applyFill="1" applyBorder="1" applyAlignment="1">
      <alignment vertical="center"/>
    </xf>
    <xf numFmtId="0" fontId="0" fillId="2" borderId="19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 wrapText="1"/>
    </xf>
    <xf numFmtId="178" fontId="0" fillId="2" borderId="19" xfId="0" applyNumberFormat="1" applyFill="1" applyBorder="1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27" fillId="2" borderId="19" xfId="0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0" fillId="2" borderId="0" xfId="0" applyFill="1" applyBorder="1" applyAlignment="1">
      <alignment vertical="center"/>
    </xf>
    <xf numFmtId="41" fontId="0" fillId="2" borderId="19" xfId="0" applyNumberFormat="1" applyFill="1" applyBorder="1" applyAlignment="1">
      <alignment horizontal="center" vertical="center"/>
    </xf>
    <xf numFmtId="41" fontId="0" fillId="0" borderId="0" xfId="0" applyNumberFormat="1" applyAlignment="1">
      <alignment horizontal="center" vertical="center"/>
    </xf>
    <xf numFmtId="41" fontId="0" fillId="0" borderId="0" xfId="0" applyNumberFormat="1" applyAlignment="1">
      <alignment vertical="center"/>
    </xf>
    <xf numFmtId="178" fontId="0" fillId="25" borderId="19" xfId="0" applyNumberFormat="1" applyFill="1" applyBorder="1" applyAlignment="1">
      <alignment horizontal="center" vertical="center"/>
    </xf>
    <xf numFmtId="0" fontId="0" fillId="22" borderId="19" xfId="0" applyFill="1" applyBorder="1" applyAlignment="1" applyProtection="1">
      <alignment vertical="center"/>
      <protection locked="0"/>
    </xf>
    <xf numFmtId="0" fontId="3" fillId="26" borderId="23" xfId="0" applyFont="1" applyFill="1" applyBorder="1" applyAlignment="1" applyProtection="1">
      <alignment horizontal="left" vertical="center" indent="1"/>
      <protection locked="0"/>
    </xf>
    <xf numFmtId="0" fontId="3" fillId="26" borderId="24" xfId="0" applyFont="1" applyFill="1" applyBorder="1" applyAlignment="1" applyProtection="1">
      <alignment horizontal="left" vertical="center" indent="1"/>
      <protection locked="0"/>
    </xf>
    <xf numFmtId="0" fontId="3" fillId="26" borderId="25" xfId="0" applyFont="1" applyFill="1" applyBorder="1" applyAlignment="1" applyProtection="1">
      <alignment horizontal="left" vertical="center" indent="1"/>
      <protection locked="0"/>
    </xf>
    <xf numFmtId="0" fontId="3" fillId="26" borderId="23" xfId="0" applyFont="1" applyFill="1" applyBorder="1" applyAlignment="1" applyProtection="1">
      <alignment horizontal="center" vertical="center"/>
      <protection locked="0"/>
    </xf>
    <xf numFmtId="0" fontId="3" fillId="26" borderId="24" xfId="0" applyFont="1" applyFill="1" applyBorder="1" applyAlignment="1" applyProtection="1">
      <alignment horizontal="center" vertical="center"/>
      <protection locked="0"/>
    </xf>
    <xf numFmtId="0" fontId="3" fillId="26" borderId="25" xfId="0" applyFont="1" applyFill="1" applyBorder="1" applyAlignment="1" applyProtection="1">
      <alignment horizontal="center" vertical="center"/>
      <protection locked="0"/>
    </xf>
    <xf numFmtId="0" fontId="3" fillId="25" borderId="21" xfId="0" applyFont="1" applyFill="1" applyBorder="1" applyAlignment="1">
      <alignment horizontal="center" vertical="center"/>
    </xf>
    <xf numFmtId="0" fontId="3" fillId="25" borderId="20" xfId="0" applyFont="1" applyFill="1" applyBorder="1" applyAlignment="1">
      <alignment horizontal="center" vertical="center"/>
    </xf>
    <xf numFmtId="0" fontId="3" fillId="25" borderId="22" xfId="0" applyFont="1" applyFill="1" applyBorder="1" applyAlignment="1">
      <alignment horizontal="center" vertical="center"/>
    </xf>
    <xf numFmtId="0" fontId="2" fillId="24" borderId="0" xfId="0" applyFont="1" applyFill="1" applyBorder="1" applyAlignment="1">
      <alignment horizontal="right" vertical="center"/>
    </xf>
    <xf numFmtId="176" fontId="3" fillId="26" borderId="23" xfId="0" applyNumberFormat="1" applyFont="1" applyFill="1" applyBorder="1" applyAlignment="1" applyProtection="1">
      <alignment horizontal="left" vertical="center" indent="1"/>
      <protection locked="0"/>
    </xf>
    <xf numFmtId="176" fontId="3" fillId="26" borderId="24" xfId="0" applyNumberFormat="1" applyFont="1" applyFill="1" applyBorder="1" applyAlignment="1" applyProtection="1">
      <alignment horizontal="left" vertical="center" indent="1"/>
      <protection locked="0"/>
    </xf>
    <xf numFmtId="176" fontId="3" fillId="26" borderId="25" xfId="0" applyNumberFormat="1" applyFont="1" applyFill="1" applyBorder="1" applyAlignment="1" applyProtection="1">
      <alignment horizontal="left" vertical="center" indent="1"/>
      <protection locked="0"/>
    </xf>
    <xf numFmtId="0" fontId="3" fillId="25" borderId="12" xfId="0" applyFont="1" applyFill="1" applyBorder="1" applyAlignment="1">
      <alignment horizontal="center" vertical="center"/>
    </xf>
    <xf numFmtId="0" fontId="3" fillId="25" borderId="11" xfId="0" applyFont="1" applyFill="1" applyBorder="1" applyAlignment="1">
      <alignment horizontal="center" vertical="center"/>
    </xf>
    <xf numFmtId="0" fontId="3" fillId="25" borderId="13" xfId="0" applyFont="1" applyFill="1" applyBorder="1" applyAlignment="1">
      <alignment horizontal="center" vertical="center"/>
    </xf>
    <xf numFmtId="0" fontId="3" fillId="25" borderId="14" xfId="0" applyFont="1" applyFill="1" applyBorder="1" applyAlignment="1">
      <alignment horizontal="center" vertical="center"/>
    </xf>
    <xf numFmtId="0" fontId="3" fillId="25" borderId="0" xfId="0" applyFont="1" applyFill="1" applyBorder="1" applyAlignment="1">
      <alignment horizontal="center" vertical="center"/>
    </xf>
    <xf numFmtId="0" fontId="3" fillId="25" borderId="15" xfId="0" applyFont="1" applyFill="1" applyBorder="1" applyAlignment="1">
      <alignment horizontal="center" vertical="center"/>
    </xf>
    <xf numFmtId="0" fontId="3" fillId="25" borderId="16" xfId="0" applyFont="1" applyFill="1" applyBorder="1" applyAlignment="1">
      <alignment horizontal="center" vertical="center"/>
    </xf>
    <xf numFmtId="0" fontId="3" fillId="25" borderId="10" xfId="0" applyFont="1" applyFill="1" applyBorder="1" applyAlignment="1">
      <alignment horizontal="center" vertical="center"/>
    </xf>
    <xf numFmtId="0" fontId="3" fillId="25" borderId="17" xfId="0" applyFont="1" applyFill="1" applyBorder="1" applyAlignment="1">
      <alignment horizontal="center" vertical="center"/>
    </xf>
    <xf numFmtId="0" fontId="3" fillId="24" borderId="12" xfId="0" applyFont="1" applyFill="1" applyBorder="1" applyAlignment="1">
      <alignment horizontal="left" vertical="center" wrapText="1"/>
    </xf>
    <xf numFmtId="0" fontId="3" fillId="24" borderId="11" xfId="0" applyFont="1" applyFill="1" applyBorder="1" applyAlignment="1">
      <alignment horizontal="left" vertical="center"/>
    </xf>
    <xf numFmtId="0" fontId="3" fillId="24" borderId="13" xfId="0" applyFont="1" applyFill="1" applyBorder="1" applyAlignment="1">
      <alignment horizontal="left" vertical="center"/>
    </xf>
    <xf numFmtId="0" fontId="3" fillId="24" borderId="14" xfId="0" applyFont="1" applyFill="1" applyBorder="1" applyAlignment="1">
      <alignment horizontal="left" vertical="center"/>
    </xf>
    <xf numFmtId="0" fontId="3" fillId="24" borderId="0" xfId="0" applyFont="1" applyFill="1" applyBorder="1" applyAlignment="1">
      <alignment horizontal="left" vertical="center"/>
    </xf>
    <xf numFmtId="0" fontId="3" fillId="24" borderId="15" xfId="0" applyFont="1" applyFill="1" applyBorder="1" applyAlignment="1">
      <alignment horizontal="left" vertical="center"/>
    </xf>
    <xf numFmtId="0" fontId="3" fillId="24" borderId="16" xfId="0" applyFont="1" applyFill="1" applyBorder="1" applyAlignment="1">
      <alignment horizontal="left" vertical="center"/>
    </xf>
    <xf numFmtId="0" fontId="3" fillId="24" borderId="10" xfId="0" applyFont="1" applyFill="1" applyBorder="1" applyAlignment="1">
      <alignment horizontal="left" vertical="center"/>
    </xf>
    <xf numFmtId="0" fontId="3" fillId="24" borderId="17" xfId="0" applyFont="1" applyFill="1" applyBorder="1" applyAlignment="1">
      <alignment horizontal="left" vertical="center"/>
    </xf>
    <xf numFmtId="0" fontId="3" fillId="25" borderId="23" xfId="0" applyFont="1" applyFill="1" applyBorder="1" applyAlignment="1">
      <alignment horizontal="center" vertical="center"/>
    </xf>
    <xf numFmtId="0" fontId="3" fillId="25" borderId="24" xfId="0" applyFont="1" applyFill="1" applyBorder="1" applyAlignment="1">
      <alignment horizontal="center" vertical="center"/>
    </xf>
    <xf numFmtId="0" fontId="3" fillId="25" borderId="25" xfId="0" applyFont="1" applyFill="1" applyBorder="1" applyAlignment="1">
      <alignment horizontal="center" vertical="center"/>
    </xf>
    <xf numFmtId="49" fontId="3" fillId="26" borderId="23" xfId="0" applyNumberFormat="1" applyFont="1" applyFill="1" applyBorder="1" applyAlignment="1" applyProtection="1">
      <alignment horizontal="left" vertical="center" indent="1"/>
      <protection locked="0"/>
    </xf>
    <xf numFmtId="49" fontId="3" fillId="26" borderId="24" xfId="0" applyNumberFormat="1" applyFont="1" applyFill="1" applyBorder="1" applyAlignment="1" applyProtection="1">
      <alignment horizontal="left" vertical="center" indent="1"/>
      <protection locked="0"/>
    </xf>
    <xf numFmtId="49" fontId="3" fillId="26" borderId="25" xfId="0" applyNumberFormat="1" applyFont="1" applyFill="1" applyBorder="1" applyAlignment="1" applyProtection="1">
      <alignment horizontal="left" vertical="center" indent="1"/>
      <protection locked="0"/>
    </xf>
    <xf numFmtId="0" fontId="3" fillId="25" borderId="21" xfId="0" applyFont="1" applyFill="1" applyBorder="1" applyAlignment="1">
      <alignment horizontal="center" vertical="center"/>
    </xf>
    <xf numFmtId="0" fontId="3" fillId="25" borderId="20" xfId="0" applyFont="1" applyFill="1" applyBorder="1" applyAlignment="1">
      <alignment horizontal="center" vertical="center"/>
    </xf>
    <xf numFmtId="0" fontId="3" fillId="25" borderId="22" xfId="0" applyFont="1" applyFill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/>
      <protection locked="0"/>
    </xf>
    <xf numFmtId="177" fontId="2" fillId="0" borderId="10" xfId="0" applyNumberFormat="1" applyFont="1" applyBorder="1" applyAlignment="1" applyProtection="1">
      <alignment horizontal="left"/>
      <protection locked="0"/>
    </xf>
    <xf numFmtId="177" fontId="3" fillId="27" borderId="23" xfId="0" applyNumberFormat="1" applyFont="1" applyFill="1" applyBorder="1" applyAlignment="1" applyProtection="1">
      <alignment horizontal="center" vertical="center"/>
      <protection locked="0"/>
    </xf>
    <xf numFmtId="177" fontId="3" fillId="27" borderId="24" xfId="0" applyNumberFormat="1" applyFont="1" applyFill="1" applyBorder="1" applyAlignment="1" applyProtection="1">
      <alignment horizontal="center" vertical="center"/>
      <protection locked="0"/>
    </xf>
    <xf numFmtId="177" fontId="3" fillId="27" borderId="25" xfId="0" applyNumberFormat="1" applyFont="1" applyFill="1" applyBorder="1" applyAlignment="1" applyProtection="1">
      <alignment horizontal="center" vertical="center"/>
      <protection locked="0"/>
    </xf>
    <xf numFmtId="0" fontId="2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28" borderId="12" xfId="0" applyFont="1" applyFill="1" applyBorder="1" applyAlignment="1">
      <alignment horizontal="center" vertical="center" wrapText="1"/>
    </xf>
    <xf numFmtId="0" fontId="5" fillId="28" borderId="11" xfId="0" applyFont="1" applyFill="1" applyBorder="1" applyAlignment="1">
      <alignment horizontal="center" vertical="center" wrapText="1"/>
    </xf>
    <xf numFmtId="0" fontId="5" fillId="28" borderId="13" xfId="0" applyFont="1" applyFill="1" applyBorder="1" applyAlignment="1">
      <alignment horizontal="center" vertical="center" wrapText="1"/>
    </xf>
    <xf numFmtId="0" fontId="5" fillId="28" borderId="14" xfId="0" applyFont="1" applyFill="1" applyBorder="1" applyAlignment="1">
      <alignment horizontal="center" vertical="center" wrapText="1"/>
    </xf>
    <xf numFmtId="0" fontId="5" fillId="28" borderId="0" xfId="0" applyFont="1" applyFill="1" applyBorder="1" applyAlignment="1">
      <alignment horizontal="center" vertical="center" wrapText="1"/>
    </xf>
    <xf numFmtId="0" fontId="5" fillId="28" borderId="15" xfId="0" applyFont="1" applyFill="1" applyBorder="1" applyAlignment="1">
      <alignment horizontal="center" vertical="center" wrapText="1"/>
    </xf>
    <xf numFmtId="0" fontId="5" fillId="28" borderId="16" xfId="0" applyFont="1" applyFill="1" applyBorder="1" applyAlignment="1">
      <alignment horizontal="center" vertical="center" wrapText="1"/>
    </xf>
    <xf numFmtId="0" fontId="5" fillId="28" borderId="10" xfId="0" applyFont="1" applyFill="1" applyBorder="1" applyAlignment="1">
      <alignment horizontal="center" vertical="center" wrapText="1"/>
    </xf>
    <xf numFmtId="0" fontId="5" fillId="28" borderId="17" xfId="0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right" vertical="center"/>
    </xf>
    <xf numFmtId="0" fontId="2" fillId="24" borderId="15" xfId="0" applyFont="1" applyFill="1" applyBorder="1" applyAlignment="1">
      <alignment horizontal="right" vertical="center"/>
    </xf>
    <xf numFmtId="0" fontId="3" fillId="0" borderId="26" xfId="0" applyFont="1" applyBorder="1" applyAlignment="1" applyProtection="1">
      <alignment vertical="top"/>
      <protection locked="0"/>
    </xf>
    <xf numFmtId="0" fontId="3" fillId="0" borderId="18" xfId="0" applyFont="1" applyBorder="1" applyAlignment="1" applyProtection="1">
      <alignment vertical="top"/>
      <protection locked="0"/>
    </xf>
    <xf numFmtId="0" fontId="3" fillId="0" borderId="27" xfId="0" applyFont="1" applyBorder="1" applyAlignment="1" applyProtection="1">
      <alignment vertical="top"/>
      <protection locked="0"/>
    </xf>
    <xf numFmtId="0" fontId="3" fillId="0" borderId="28" xfId="0" applyFont="1" applyBorder="1" applyAlignment="1" applyProtection="1">
      <alignment vertical="top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3" fillId="0" borderId="29" xfId="0" applyFont="1" applyBorder="1" applyAlignment="1" applyProtection="1">
      <alignment vertical="top"/>
      <protection locked="0"/>
    </xf>
    <xf numFmtId="0" fontId="3" fillId="0" borderId="30" xfId="0" applyFont="1" applyBorder="1" applyAlignment="1" applyProtection="1">
      <alignment vertical="top"/>
      <protection locked="0"/>
    </xf>
    <xf numFmtId="0" fontId="3" fillId="0" borderId="31" xfId="0" applyFont="1" applyBorder="1" applyAlignment="1" applyProtection="1">
      <alignment vertical="top"/>
      <protection locked="0"/>
    </xf>
    <xf numFmtId="0" fontId="3" fillId="0" borderId="32" xfId="0" applyFont="1" applyBorder="1" applyAlignment="1" applyProtection="1">
      <alignment vertical="top"/>
      <protection locked="0"/>
    </xf>
    <xf numFmtId="0" fontId="3" fillId="24" borderId="0" xfId="0" applyFont="1" applyFill="1" applyBorder="1" applyAlignment="1">
      <alignment horizontal="right" vertical="center"/>
    </xf>
    <xf numFmtId="0" fontId="3" fillId="26" borderId="23" xfId="0" applyFont="1" applyFill="1" applyBorder="1" applyAlignment="1" applyProtection="1">
      <alignment horizontal="left" vertical="center" indent="1"/>
      <protection locked="0"/>
    </xf>
    <xf numFmtId="0" fontId="2" fillId="2" borderId="12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2" fillId="2" borderId="16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7" xfId="0" applyFont="1" applyFill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18</xdr:col>
      <xdr:colOff>9525</xdr:colOff>
      <xdr:row>2</xdr:row>
      <xdr:rowOff>38100</xdr:rowOff>
    </xdr:to>
    <xdr:pic>
      <xdr:nvPicPr>
        <xdr:cNvPr id="1" name="Picture 2" descr="SFJ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30861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%20info@sfj.or.jp?subject=&#26149;&#23395;&#12475;&#12511;&#12490;&#12540;&#21442;&#21152;&#30003;&#36796;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AN63"/>
  <sheetViews>
    <sheetView showGridLines="0" tabSelected="1" zoomScalePageLayoutView="0" workbookViewId="0" topLeftCell="A1">
      <selection activeCell="I13" sqref="I13:N13"/>
    </sheetView>
  </sheetViews>
  <sheetFormatPr defaultColWidth="2.25390625" defaultRowHeight="13.5"/>
  <cols>
    <col min="1" max="16384" width="2.25390625" style="1" customWidth="1"/>
  </cols>
  <sheetData>
    <row r="2" spans="25:40" ht="15.75" customHeight="1">
      <c r="Y2" s="6" t="s">
        <v>32</v>
      </c>
      <c r="Z2" s="7"/>
      <c r="AA2" s="7"/>
      <c r="AB2" s="101"/>
      <c r="AC2" s="101"/>
      <c r="AD2" s="101"/>
      <c r="AE2" s="101"/>
      <c r="AF2" s="101"/>
      <c r="AG2" s="8"/>
      <c r="AH2" s="6" t="s">
        <v>0</v>
      </c>
      <c r="AI2" s="7"/>
      <c r="AJ2" s="7"/>
      <c r="AK2" s="100"/>
      <c r="AL2" s="100"/>
      <c r="AM2" s="100"/>
      <c r="AN2" s="100"/>
    </row>
    <row r="3" spans="30:40" ht="13.5">
      <c r="AD3" s="5"/>
      <c r="AE3" s="4"/>
      <c r="AF3" s="4"/>
      <c r="AG3" s="4"/>
      <c r="AH3" s="4"/>
      <c r="AI3" s="4"/>
      <c r="AJ3" s="4"/>
      <c r="AK3" s="4"/>
      <c r="AL3" s="4"/>
      <c r="AM3" s="4"/>
      <c r="AN3" s="4"/>
    </row>
    <row r="5" ht="13.5">
      <c r="A5" s="1" t="s">
        <v>47</v>
      </c>
    </row>
    <row r="6" spans="1:40" ht="12" customHeight="1">
      <c r="A6" s="105" t="s">
        <v>50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</row>
    <row r="7" spans="1:40" ht="12" customHeight="1">
      <c r="A7" s="105"/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</row>
    <row r="8" spans="1:40" ht="12" customHeight="1">
      <c r="A8" s="105"/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</row>
    <row r="9" spans="1:40" s="4" customFormat="1" ht="19.5" customHeight="1">
      <c r="A9" s="106" t="s">
        <v>48</v>
      </c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</row>
    <row r="10" ht="13.5">
      <c r="A10" s="1" t="s">
        <v>1</v>
      </c>
    </row>
    <row r="11" spans="1:40" ht="4.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</row>
    <row r="12" spans="1:40" ht="9.75" customHeight="1">
      <c r="A12" s="73" t="s">
        <v>26</v>
      </c>
      <c r="B12" s="74"/>
      <c r="C12" s="74"/>
      <c r="D12" s="74"/>
      <c r="E12" s="75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107" t="s">
        <v>25</v>
      </c>
      <c r="Z12" s="108"/>
      <c r="AA12" s="108"/>
      <c r="AB12" s="108"/>
      <c r="AC12" s="109"/>
      <c r="AD12" s="10"/>
      <c r="AE12" s="9"/>
      <c r="AF12" s="9"/>
      <c r="AG12" s="9"/>
      <c r="AH12" s="9"/>
      <c r="AI12" s="9"/>
      <c r="AJ12" s="9"/>
      <c r="AK12" s="9"/>
      <c r="AL12" s="9"/>
      <c r="AM12" s="9"/>
      <c r="AN12" s="11"/>
    </row>
    <row r="13" spans="1:40" ht="18" customHeight="1">
      <c r="A13" s="76"/>
      <c r="B13" s="77"/>
      <c r="C13" s="77"/>
      <c r="D13" s="77"/>
      <c r="E13" s="78"/>
      <c r="F13" s="12"/>
      <c r="G13" s="69" t="s">
        <v>3</v>
      </c>
      <c r="H13" s="69"/>
      <c r="I13" s="60"/>
      <c r="J13" s="61"/>
      <c r="K13" s="61"/>
      <c r="L13" s="61"/>
      <c r="M13" s="61"/>
      <c r="N13" s="62"/>
      <c r="O13" s="116" t="s">
        <v>4</v>
      </c>
      <c r="P13" s="117"/>
      <c r="Q13" s="60"/>
      <c r="R13" s="61"/>
      <c r="S13" s="61"/>
      <c r="T13" s="61"/>
      <c r="U13" s="61"/>
      <c r="V13" s="62"/>
      <c r="W13" s="12"/>
      <c r="X13" s="12"/>
      <c r="Y13" s="110"/>
      <c r="Z13" s="111"/>
      <c r="AA13" s="111"/>
      <c r="AB13" s="111"/>
      <c r="AC13" s="112"/>
      <c r="AD13" s="13"/>
      <c r="AE13" s="63"/>
      <c r="AF13" s="64"/>
      <c r="AG13" s="64"/>
      <c r="AH13" s="64"/>
      <c r="AI13" s="64"/>
      <c r="AJ13" s="64"/>
      <c r="AK13" s="64"/>
      <c r="AL13" s="64"/>
      <c r="AM13" s="65"/>
      <c r="AN13" s="14"/>
    </row>
    <row r="14" spans="1:40" ht="9.75" customHeight="1">
      <c r="A14" s="79"/>
      <c r="B14" s="80"/>
      <c r="C14" s="80"/>
      <c r="D14" s="80"/>
      <c r="E14" s="81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13"/>
      <c r="Z14" s="114"/>
      <c r="AA14" s="114"/>
      <c r="AB14" s="114"/>
      <c r="AC14" s="115"/>
      <c r="AD14" s="16"/>
      <c r="AE14" s="15"/>
      <c r="AF14" s="15"/>
      <c r="AG14" s="15"/>
      <c r="AH14" s="15"/>
      <c r="AI14" s="15"/>
      <c r="AJ14" s="15"/>
      <c r="AK14" s="15"/>
      <c r="AL14" s="15"/>
      <c r="AM14" s="15"/>
      <c r="AN14" s="17"/>
    </row>
    <row r="15" spans="1:40" ht="9.75" customHeight="1">
      <c r="A15" s="73" t="s">
        <v>2</v>
      </c>
      <c r="B15" s="74"/>
      <c r="C15" s="74"/>
      <c r="D15" s="74"/>
      <c r="E15" s="75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11"/>
    </row>
    <row r="16" spans="1:40" ht="18" customHeight="1">
      <c r="A16" s="76"/>
      <c r="B16" s="77"/>
      <c r="C16" s="77"/>
      <c r="D16" s="77"/>
      <c r="E16" s="78"/>
      <c r="F16" s="69" t="s">
        <v>5</v>
      </c>
      <c r="G16" s="69"/>
      <c r="H16" s="69"/>
      <c r="I16" s="60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2"/>
      <c r="AN16" s="14"/>
    </row>
    <row r="17" spans="1:40" ht="6.75" customHeight="1">
      <c r="A17" s="76"/>
      <c r="B17" s="77"/>
      <c r="C17" s="77"/>
      <c r="D17" s="77"/>
      <c r="E17" s="78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4"/>
    </row>
    <row r="18" spans="1:40" ht="18" customHeight="1">
      <c r="A18" s="76"/>
      <c r="B18" s="77"/>
      <c r="C18" s="77"/>
      <c r="D18" s="77"/>
      <c r="E18" s="78"/>
      <c r="F18" s="69" t="s">
        <v>6</v>
      </c>
      <c r="G18" s="69"/>
      <c r="H18" s="69"/>
      <c r="I18" s="60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2"/>
      <c r="AN18" s="14"/>
    </row>
    <row r="19" spans="1:40" ht="9.75" customHeight="1">
      <c r="A19" s="79"/>
      <c r="B19" s="80"/>
      <c r="C19" s="80"/>
      <c r="D19" s="80"/>
      <c r="E19" s="81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7"/>
    </row>
    <row r="20" spans="1:40" ht="9.75" customHeight="1">
      <c r="A20" s="73" t="s">
        <v>8</v>
      </c>
      <c r="B20" s="74"/>
      <c r="C20" s="74"/>
      <c r="D20" s="74"/>
      <c r="E20" s="75"/>
      <c r="F20" s="82" t="s">
        <v>33</v>
      </c>
      <c r="G20" s="83"/>
      <c r="H20" s="83"/>
      <c r="I20" s="83"/>
      <c r="J20" s="83"/>
      <c r="K20" s="84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1"/>
    </row>
    <row r="21" spans="1:40" ht="18" customHeight="1">
      <c r="A21" s="76"/>
      <c r="B21" s="77"/>
      <c r="C21" s="77"/>
      <c r="D21" s="77"/>
      <c r="E21" s="78"/>
      <c r="F21" s="85"/>
      <c r="G21" s="86"/>
      <c r="H21" s="86"/>
      <c r="I21" s="86"/>
      <c r="J21" s="86"/>
      <c r="K21" s="87"/>
      <c r="L21" s="18"/>
      <c r="M21" s="69" t="s">
        <v>7</v>
      </c>
      <c r="N21" s="69"/>
      <c r="O21" s="70"/>
      <c r="P21" s="71"/>
      <c r="Q21" s="71"/>
      <c r="R21" s="71"/>
      <c r="S21" s="71"/>
      <c r="T21" s="72"/>
      <c r="U21" s="19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4"/>
    </row>
    <row r="22" spans="1:40" ht="6.75" customHeight="1">
      <c r="A22" s="76"/>
      <c r="B22" s="77"/>
      <c r="C22" s="77"/>
      <c r="D22" s="77"/>
      <c r="E22" s="78"/>
      <c r="F22" s="85"/>
      <c r="G22" s="86"/>
      <c r="H22" s="86"/>
      <c r="I22" s="86"/>
      <c r="J22" s="86"/>
      <c r="K22" s="87"/>
      <c r="L22" s="18"/>
      <c r="M22" s="18"/>
      <c r="N22" s="18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4"/>
    </row>
    <row r="23" spans="1:40" ht="18" customHeight="1">
      <c r="A23" s="76"/>
      <c r="B23" s="77"/>
      <c r="C23" s="77"/>
      <c r="D23" s="77"/>
      <c r="E23" s="78"/>
      <c r="F23" s="85"/>
      <c r="G23" s="86"/>
      <c r="H23" s="86"/>
      <c r="I23" s="86"/>
      <c r="J23" s="86"/>
      <c r="K23" s="87"/>
      <c r="L23" s="69" t="s">
        <v>23</v>
      </c>
      <c r="M23" s="69"/>
      <c r="N23" s="69"/>
      <c r="O23" s="60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2"/>
      <c r="AN23" s="14"/>
    </row>
    <row r="24" spans="1:40" ht="6.75" customHeight="1">
      <c r="A24" s="76"/>
      <c r="B24" s="77"/>
      <c r="C24" s="77"/>
      <c r="D24" s="77"/>
      <c r="E24" s="78"/>
      <c r="F24" s="85"/>
      <c r="G24" s="86"/>
      <c r="H24" s="86"/>
      <c r="I24" s="86"/>
      <c r="J24" s="86"/>
      <c r="K24" s="87"/>
      <c r="L24" s="18"/>
      <c r="M24" s="18"/>
      <c r="N24" s="18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4"/>
    </row>
    <row r="25" spans="1:40" ht="18" customHeight="1">
      <c r="A25" s="76"/>
      <c r="B25" s="77"/>
      <c r="C25" s="77"/>
      <c r="D25" s="77"/>
      <c r="E25" s="78"/>
      <c r="F25" s="85"/>
      <c r="G25" s="86"/>
      <c r="H25" s="86"/>
      <c r="I25" s="86"/>
      <c r="J25" s="86"/>
      <c r="K25" s="87"/>
      <c r="L25" s="69" t="s">
        <v>24</v>
      </c>
      <c r="M25" s="69"/>
      <c r="N25" s="69"/>
      <c r="O25" s="94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6"/>
      <c r="AN25" s="14"/>
    </row>
    <row r="26" spans="1:40" ht="9.75" customHeight="1">
      <c r="A26" s="79"/>
      <c r="B26" s="80"/>
      <c r="C26" s="80"/>
      <c r="D26" s="80"/>
      <c r="E26" s="81"/>
      <c r="F26" s="88"/>
      <c r="G26" s="89"/>
      <c r="H26" s="89"/>
      <c r="I26" s="89"/>
      <c r="J26" s="89"/>
      <c r="K26" s="90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7"/>
    </row>
    <row r="27" spans="1:40" ht="9.75" customHeight="1">
      <c r="A27" s="73" t="s">
        <v>31</v>
      </c>
      <c r="B27" s="74"/>
      <c r="C27" s="74"/>
      <c r="D27" s="74"/>
      <c r="E27" s="75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11"/>
    </row>
    <row r="28" spans="1:40" ht="18" customHeight="1">
      <c r="A28" s="76"/>
      <c r="B28" s="77"/>
      <c r="C28" s="77"/>
      <c r="D28" s="77"/>
      <c r="E28" s="78"/>
      <c r="F28" s="127" t="s">
        <v>29</v>
      </c>
      <c r="G28" s="127"/>
      <c r="H28" s="127"/>
      <c r="I28" s="128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2"/>
      <c r="AA28" s="12"/>
      <c r="AB28" s="127" t="s">
        <v>30</v>
      </c>
      <c r="AC28" s="127"/>
      <c r="AD28" s="63"/>
      <c r="AE28" s="64"/>
      <c r="AF28" s="64"/>
      <c r="AG28" s="64"/>
      <c r="AH28" s="64"/>
      <c r="AI28" s="64"/>
      <c r="AJ28" s="64"/>
      <c r="AK28" s="64"/>
      <c r="AL28" s="64"/>
      <c r="AM28" s="65"/>
      <c r="AN28" s="14"/>
    </row>
    <row r="29" spans="1:40" ht="9.75" customHeight="1">
      <c r="A29" s="79"/>
      <c r="B29" s="80"/>
      <c r="C29" s="80"/>
      <c r="D29" s="80"/>
      <c r="E29" s="81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7"/>
    </row>
    <row r="30" spans="1:12" ht="12" customHeight="1">
      <c r="A30" s="2"/>
      <c r="B30" s="2"/>
      <c r="C30" s="2"/>
      <c r="D30" s="2"/>
      <c r="E30" s="2"/>
      <c r="G30" s="2"/>
      <c r="H30" s="2"/>
      <c r="I30" s="2"/>
      <c r="J30" s="2"/>
      <c r="K30" s="2"/>
      <c r="L30" s="2"/>
    </row>
    <row r="31" spans="1:12" ht="13.5">
      <c r="A31" s="2" t="s">
        <v>43</v>
      </c>
      <c r="B31" s="2"/>
      <c r="C31" s="2"/>
      <c r="D31" s="2"/>
      <c r="E31" s="2"/>
      <c r="G31" s="2"/>
      <c r="H31" s="2"/>
      <c r="I31" s="2"/>
      <c r="J31" s="2"/>
      <c r="K31" s="2"/>
      <c r="L31" s="2"/>
    </row>
    <row r="32" spans="1:12" ht="4.5" customHeight="1">
      <c r="A32" s="2"/>
      <c r="B32" s="2"/>
      <c r="C32" s="2"/>
      <c r="D32" s="2"/>
      <c r="E32" s="2"/>
      <c r="G32" s="2"/>
      <c r="H32" s="2"/>
      <c r="J32" s="2"/>
      <c r="K32" s="2"/>
      <c r="L32" s="2"/>
    </row>
    <row r="33" spans="1:40" ht="18" customHeight="1">
      <c r="A33" s="66" t="s">
        <v>27</v>
      </c>
      <c r="B33" s="67"/>
      <c r="C33" s="67"/>
      <c r="D33" s="67"/>
      <c r="E33" s="67"/>
      <c r="F33" s="67"/>
      <c r="G33" s="67"/>
      <c r="H33" s="67"/>
      <c r="I33" s="67"/>
      <c r="J33" s="68"/>
      <c r="K33" s="66" t="s">
        <v>45</v>
      </c>
      <c r="L33" s="67"/>
      <c r="M33" s="67"/>
      <c r="N33" s="67"/>
      <c r="O33" s="67"/>
      <c r="P33" s="67"/>
      <c r="Q33" s="67"/>
      <c r="R33" s="67"/>
      <c r="S33" s="67"/>
      <c r="T33" s="68"/>
      <c r="U33" s="66" t="s">
        <v>46</v>
      </c>
      <c r="V33" s="67"/>
      <c r="W33" s="67"/>
      <c r="X33" s="67"/>
      <c r="Y33" s="67"/>
      <c r="Z33" s="67"/>
      <c r="AA33" s="67"/>
      <c r="AB33" s="67"/>
      <c r="AC33" s="67"/>
      <c r="AD33" s="68"/>
      <c r="AE33" s="66" t="s">
        <v>44</v>
      </c>
      <c r="AF33" s="67"/>
      <c r="AG33" s="67"/>
      <c r="AH33" s="67"/>
      <c r="AI33" s="67"/>
      <c r="AJ33" s="67"/>
      <c r="AK33" s="67"/>
      <c r="AL33" s="67"/>
      <c r="AM33" s="67"/>
      <c r="AN33" s="68"/>
    </row>
    <row r="34" spans="1:40" ht="30" customHeight="1">
      <c r="A34" s="23"/>
      <c r="B34" s="24"/>
      <c r="C34" s="24"/>
      <c r="D34" s="24"/>
      <c r="E34" s="24" t="s">
        <v>77</v>
      </c>
      <c r="F34" s="24"/>
      <c r="G34" s="24"/>
      <c r="H34" s="24"/>
      <c r="I34" s="24"/>
      <c r="J34" s="25"/>
      <c r="K34" s="23"/>
      <c r="L34" s="24"/>
      <c r="M34" s="24"/>
      <c r="N34" s="24"/>
      <c r="O34" s="24" t="s">
        <v>67</v>
      </c>
      <c r="P34" s="24"/>
      <c r="Q34" s="24"/>
      <c r="R34" s="24"/>
      <c r="S34" s="24"/>
      <c r="T34" s="25"/>
      <c r="U34" s="23"/>
      <c r="V34" s="24"/>
      <c r="W34" s="24"/>
      <c r="X34" s="24"/>
      <c r="Y34" s="54" t="s">
        <v>69</v>
      </c>
      <c r="Z34" s="24"/>
      <c r="AA34" s="24"/>
      <c r="AB34" s="24"/>
      <c r="AC34" s="24"/>
      <c r="AD34" s="25"/>
      <c r="AE34" s="23"/>
      <c r="AF34" s="24"/>
      <c r="AG34" s="24"/>
      <c r="AH34" s="24"/>
      <c r="AI34" s="24" t="s">
        <v>68</v>
      </c>
      <c r="AJ34" s="24"/>
      <c r="AK34" s="24"/>
      <c r="AL34" s="24"/>
      <c r="AM34" s="24"/>
      <c r="AN34" s="25"/>
    </row>
    <row r="35" spans="1:40" ht="13.5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7" t="s">
        <v>35</v>
      </c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</row>
    <row r="36" spans="1:40" ht="12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38" t="s">
        <v>36</v>
      </c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</row>
    <row r="37" spans="1:12" ht="13.5">
      <c r="A37" s="2" t="s">
        <v>53</v>
      </c>
      <c r="B37" s="2"/>
      <c r="C37" s="2"/>
      <c r="D37" s="2"/>
      <c r="E37" s="2"/>
      <c r="G37" s="2"/>
      <c r="H37" s="2"/>
      <c r="I37" s="2"/>
      <c r="J37" s="2"/>
      <c r="K37" s="2"/>
      <c r="L37" s="2"/>
    </row>
    <row r="38" spans="1:12" ht="4.5" customHeight="1">
      <c r="A38" s="2"/>
      <c r="B38" s="2"/>
      <c r="C38" s="2"/>
      <c r="D38" s="2"/>
      <c r="E38" s="2"/>
      <c r="G38" s="2"/>
      <c r="H38" s="2"/>
      <c r="J38" s="2"/>
      <c r="K38" s="2"/>
      <c r="L38" s="2"/>
    </row>
    <row r="39" spans="1:40" ht="30" customHeight="1">
      <c r="A39" s="97" t="s">
        <v>54</v>
      </c>
      <c r="B39" s="98"/>
      <c r="C39" s="98"/>
      <c r="D39" s="98"/>
      <c r="E39" s="98"/>
      <c r="F39" s="98"/>
      <c r="G39" s="98"/>
      <c r="H39" s="98"/>
      <c r="I39" s="98"/>
      <c r="J39" s="99"/>
      <c r="K39" s="42"/>
      <c r="L39" s="41"/>
      <c r="M39" s="41"/>
      <c r="N39" s="41"/>
      <c r="O39" s="41"/>
      <c r="P39" s="41"/>
      <c r="Q39" s="46" t="s">
        <v>56</v>
      </c>
      <c r="R39" s="41"/>
      <c r="S39" s="41"/>
      <c r="T39" s="43"/>
      <c r="U39" s="43"/>
      <c r="V39" s="41"/>
      <c r="W39" s="41"/>
      <c r="X39" s="41"/>
      <c r="Y39" s="44"/>
      <c r="Z39" s="41"/>
      <c r="AA39" s="41"/>
      <c r="AB39" s="41"/>
      <c r="AC39" s="41"/>
      <c r="AD39" s="43"/>
      <c r="AE39" s="43"/>
      <c r="AF39" s="46" t="s">
        <v>55</v>
      </c>
      <c r="AG39" s="41"/>
      <c r="AH39" s="41"/>
      <c r="AI39" s="41"/>
      <c r="AJ39" s="41"/>
      <c r="AK39" s="41"/>
      <c r="AL39" s="41"/>
      <c r="AM39" s="41"/>
      <c r="AN39" s="45"/>
    </row>
    <row r="40" ht="12" customHeight="1"/>
    <row r="41" ht="13.5">
      <c r="A41" s="1" t="s">
        <v>28</v>
      </c>
    </row>
    <row r="42" ht="4.5" customHeight="1"/>
    <row r="43" spans="1:40" ht="18" customHeight="1">
      <c r="A43" s="91" t="s">
        <v>17</v>
      </c>
      <c r="B43" s="92"/>
      <c r="C43" s="92"/>
      <c r="D43" s="92"/>
      <c r="E43" s="92"/>
      <c r="F43" s="92"/>
      <c r="G43" s="92"/>
      <c r="H43" s="93"/>
      <c r="I43" s="91" t="s">
        <v>21</v>
      </c>
      <c r="J43" s="92"/>
      <c r="K43" s="92"/>
      <c r="L43" s="92"/>
      <c r="M43" s="92"/>
      <c r="N43" s="92"/>
      <c r="O43" s="92"/>
      <c r="P43" s="92"/>
      <c r="Q43" s="92"/>
      <c r="R43" s="93"/>
      <c r="S43" s="91" t="s">
        <v>57</v>
      </c>
      <c r="T43" s="92"/>
      <c r="U43" s="92"/>
      <c r="V43" s="92"/>
      <c r="W43" s="92"/>
      <c r="X43" s="92"/>
      <c r="Y43" s="92"/>
      <c r="Z43" s="92"/>
      <c r="AA43" s="93"/>
      <c r="AB43" s="91" t="s">
        <v>20</v>
      </c>
      <c r="AC43" s="92"/>
      <c r="AD43" s="92"/>
      <c r="AE43" s="92"/>
      <c r="AF43" s="92"/>
      <c r="AG43" s="92"/>
      <c r="AH43" s="92"/>
      <c r="AI43" s="92"/>
      <c r="AJ43" s="92"/>
      <c r="AK43" s="92"/>
      <c r="AL43" s="92"/>
      <c r="AM43" s="92"/>
      <c r="AN43" s="93"/>
    </row>
    <row r="44" spans="1:40" ht="9.75" customHeight="1">
      <c r="A44" s="28"/>
      <c r="B44" s="29"/>
      <c r="C44" s="29"/>
      <c r="D44" s="29"/>
      <c r="E44" s="29"/>
      <c r="F44" s="29"/>
      <c r="G44" s="29"/>
      <c r="H44" s="30"/>
      <c r="I44" s="28"/>
      <c r="J44" s="29"/>
      <c r="K44" s="29"/>
      <c r="L44" s="29"/>
      <c r="M44" s="29"/>
      <c r="N44" s="29"/>
      <c r="O44" s="29"/>
      <c r="P44" s="29"/>
      <c r="Q44" s="29"/>
      <c r="R44" s="30"/>
      <c r="S44" s="31"/>
      <c r="T44" s="31"/>
      <c r="U44" s="31"/>
      <c r="V44" s="31"/>
      <c r="W44" s="31"/>
      <c r="X44" s="31"/>
      <c r="Y44" s="31"/>
      <c r="Z44" s="31"/>
      <c r="AA44" s="31"/>
      <c r="AB44" s="129" t="s">
        <v>41</v>
      </c>
      <c r="AC44" s="130"/>
      <c r="AD44" s="130"/>
      <c r="AE44" s="130"/>
      <c r="AF44" s="130"/>
      <c r="AG44" s="130"/>
      <c r="AH44" s="130"/>
      <c r="AI44" s="130"/>
      <c r="AJ44" s="130"/>
      <c r="AK44" s="130"/>
      <c r="AL44" s="130"/>
      <c r="AM44" s="130"/>
      <c r="AN44" s="131"/>
    </row>
    <row r="45" spans="1:40" ht="18" customHeight="1">
      <c r="A45" s="20"/>
      <c r="B45" s="21"/>
      <c r="C45" s="21"/>
      <c r="D45" s="21" t="s">
        <v>14</v>
      </c>
      <c r="E45" s="21"/>
      <c r="F45" s="21"/>
      <c r="G45" s="21"/>
      <c r="H45" s="22"/>
      <c r="I45" s="20"/>
      <c r="J45" s="21"/>
      <c r="K45" s="21"/>
      <c r="L45" s="21" t="s">
        <v>18</v>
      </c>
      <c r="M45" s="21"/>
      <c r="N45" s="21"/>
      <c r="O45" s="21"/>
      <c r="P45" s="21" t="s">
        <v>19</v>
      </c>
      <c r="Q45" s="21"/>
      <c r="R45" s="22"/>
      <c r="S45" s="24"/>
      <c r="T45" s="102"/>
      <c r="U45" s="103"/>
      <c r="V45" s="103"/>
      <c r="W45" s="103"/>
      <c r="X45" s="103"/>
      <c r="Y45" s="103"/>
      <c r="Z45" s="104"/>
      <c r="AA45" s="23"/>
      <c r="AB45" s="132"/>
      <c r="AC45" s="133"/>
      <c r="AD45" s="133"/>
      <c r="AE45" s="133"/>
      <c r="AF45" s="133"/>
      <c r="AG45" s="133"/>
      <c r="AH45" s="133"/>
      <c r="AI45" s="133"/>
      <c r="AJ45" s="133"/>
      <c r="AK45" s="133"/>
      <c r="AL45" s="133"/>
      <c r="AM45" s="133"/>
      <c r="AN45" s="134"/>
    </row>
    <row r="46" spans="1:40" ht="9.75" customHeight="1">
      <c r="A46" s="26"/>
      <c r="B46" s="27"/>
      <c r="C46" s="27"/>
      <c r="D46" s="27"/>
      <c r="E46" s="27"/>
      <c r="F46" s="27"/>
      <c r="G46" s="27"/>
      <c r="H46" s="32"/>
      <c r="I46" s="26"/>
      <c r="J46" s="27"/>
      <c r="K46" s="27"/>
      <c r="L46" s="27"/>
      <c r="M46" s="27"/>
      <c r="N46" s="27"/>
      <c r="O46" s="27"/>
      <c r="P46" s="27"/>
      <c r="Q46" s="27"/>
      <c r="R46" s="32"/>
      <c r="S46" s="33"/>
      <c r="T46" s="33"/>
      <c r="U46" s="33"/>
      <c r="V46" s="33"/>
      <c r="W46" s="33"/>
      <c r="X46" s="33"/>
      <c r="Y46" s="33"/>
      <c r="Z46" s="33"/>
      <c r="AA46" s="33"/>
      <c r="AB46" s="135"/>
      <c r="AC46" s="136"/>
      <c r="AD46" s="136"/>
      <c r="AE46" s="136"/>
      <c r="AF46" s="136"/>
      <c r="AG46" s="136"/>
      <c r="AH46" s="136"/>
      <c r="AI46" s="136"/>
      <c r="AJ46" s="136"/>
      <c r="AK46" s="136"/>
      <c r="AL46" s="136"/>
      <c r="AM46" s="136"/>
      <c r="AN46" s="137"/>
    </row>
    <row r="47" spans="1:40" ht="9.75" customHeight="1">
      <c r="A47" s="28"/>
      <c r="B47" s="29"/>
      <c r="C47" s="29"/>
      <c r="D47" s="29"/>
      <c r="E47" s="29"/>
      <c r="F47" s="29"/>
      <c r="G47" s="29"/>
      <c r="H47" s="30"/>
      <c r="I47" s="28"/>
      <c r="J47" s="29"/>
      <c r="K47" s="29"/>
      <c r="L47" s="29"/>
      <c r="M47" s="29"/>
      <c r="N47" s="29"/>
      <c r="O47" s="29"/>
      <c r="P47" s="29"/>
      <c r="Q47" s="29"/>
      <c r="R47" s="30"/>
      <c r="S47" s="31"/>
      <c r="T47" s="31"/>
      <c r="U47" s="31"/>
      <c r="V47" s="31"/>
      <c r="W47" s="31"/>
      <c r="X47" s="31"/>
      <c r="Y47" s="31"/>
      <c r="Z47" s="31"/>
      <c r="AA47" s="31"/>
      <c r="AB47" s="129" t="s">
        <v>42</v>
      </c>
      <c r="AC47" s="130"/>
      <c r="AD47" s="130"/>
      <c r="AE47" s="130"/>
      <c r="AF47" s="130"/>
      <c r="AG47" s="130"/>
      <c r="AH47" s="130"/>
      <c r="AI47" s="130"/>
      <c r="AJ47" s="130"/>
      <c r="AK47" s="130"/>
      <c r="AL47" s="130"/>
      <c r="AM47" s="130"/>
      <c r="AN47" s="131"/>
    </row>
    <row r="48" spans="1:40" ht="18" customHeight="1">
      <c r="A48" s="20"/>
      <c r="B48" s="21"/>
      <c r="C48" s="21"/>
      <c r="D48" s="21" t="s">
        <v>15</v>
      </c>
      <c r="E48" s="21"/>
      <c r="F48" s="21"/>
      <c r="G48" s="21"/>
      <c r="H48" s="22"/>
      <c r="I48" s="20"/>
      <c r="J48" s="21"/>
      <c r="K48" s="21"/>
      <c r="L48" s="21" t="s">
        <v>18</v>
      </c>
      <c r="M48" s="21"/>
      <c r="N48" s="21"/>
      <c r="O48" s="21"/>
      <c r="P48" s="21" t="s">
        <v>19</v>
      </c>
      <c r="Q48" s="21"/>
      <c r="R48" s="22"/>
      <c r="S48" s="24"/>
      <c r="T48" s="102"/>
      <c r="U48" s="103"/>
      <c r="V48" s="103"/>
      <c r="W48" s="103"/>
      <c r="X48" s="103"/>
      <c r="Y48" s="103"/>
      <c r="Z48" s="104"/>
      <c r="AA48" s="23"/>
      <c r="AB48" s="132"/>
      <c r="AC48" s="133"/>
      <c r="AD48" s="133"/>
      <c r="AE48" s="133"/>
      <c r="AF48" s="133"/>
      <c r="AG48" s="133"/>
      <c r="AH48" s="133"/>
      <c r="AI48" s="133"/>
      <c r="AJ48" s="133"/>
      <c r="AK48" s="133"/>
      <c r="AL48" s="133"/>
      <c r="AM48" s="133"/>
      <c r="AN48" s="134"/>
    </row>
    <row r="49" spans="1:40" ht="9.75" customHeight="1">
      <c r="A49" s="26"/>
      <c r="B49" s="27"/>
      <c r="C49" s="27"/>
      <c r="D49" s="27"/>
      <c r="E49" s="27"/>
      <c r="F49" s="27"/>
      <c r="G49" s="27"/>
      <c r="H49" s="32"/>
      <c r="I49" s="26"/>
      <c r="J49" s="27"/>
      <c r="K49" s="27"/>
      <c r="L49" s="27"/>
      <c r="M49" s="27"/>
      <c r="N49" s="27"/>
      <c r="O49" s="27"/>
      <c r="P49" s="27"/>
      <c r="Q49" s="27"/>
      <c r="R49" s="32"/>
      <c r="S49" s="24"/>
      <c r="T49" s="33"/>
      <c r="U49" s="24"/>
      <c r="V49" s="24"/>
      <c r="W49" s="24"/>
      <c r="X49" s="24"/>
      <c r="Y49" s="24"/>
      <c r="Z49" s="24"/>
      <c r="AA49" s="24"/>
      <c r="AB49" s="135"/>
      <c r="AC49" s="136"/>
      <c r="AD49" s="136"/>
      <c r="AE49" s="136"/>
      <c r="AF49" s="136"/>
      <c r="AG49" s="136"/>
      <c r="AH49" s="136"/>
      <c r="AI49" s="136"/>
      <c r="AJ49" s="136"/>
      <c r="AK49" s="136"/>
      <c r="AL49" s="136"/>
      <c r="AM49" s="136"/>
      <c r="AN49" s="137"/>
    </row>
    <row r="50" spans="1:40" ht="9.75" customHeight="1">
      <c r="A50" s="20"/>
      <c r="B50" s="21"/>
      <c r="C50" s="21"/>
      <c r="D50" s="21"/>
      <c r="E50" s="21"/>
      <c r="F50" s="21"/>
      <c r="G50" s="21"/>
      <c r="H50" s="21"/>
      <c r="I50" s="28"/>
      <c r="J50" s="29"/>
      <c r="K50" s="29"/>
      <c r="L50" s="29"/>
      <c r="M50" s="29"/>
      <c r="N50" s="29"/>
      <c r="O50" s="29"/>
      <c r="P50" s="29"/>
      <c r="Q50" s="29"/>
      <c r="R50" s="29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4"/>
    </row>
    <row r="51" spans="1:40" ht="18" customHeight="1">
      <c r="A51" s="20"/>
      <c r="B51" s="21"/>
      <c r="C51" s="21"/>
      <c r="D51" s="21" t="s">
        <v>16</v>
      </c>
      <c r="E51" s="21"/>
      <c r="F51" s="21"/>
      <c r="G51" s="21"/>
      <c r="H51" s="21"/>
      <c r="I51" s="20"/>
      <c r="J51" s="21"/>
      <c r="K51" s="21" t="s">
        <v>22</v>
      </c>
      <c r="L51" s="21"/>
      <c r="M51" s="21"/>
      <c r="N51" s="21"/>
      <c r="O51" s="21"/>
      <c r="P51" s="21"/>
      <c r="Q51" s="21"/>
      <c r="R51" s="21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5"/>
    </row>
    <row r="52" spans="1:40" ht="9.75" customHeight="1">
      <c r="A52" s="26"/>
      <c r="B52" s="27"/>
      <c r="C52" s="27"/>
      <c r="D52" s="27"/>
      <c r="E52" s="27"/>
      <c r="F52" s="27"/>
      <c r="G52" s="27"/>
      <c r="H52" s="27"/>
      <c r="I52" s="26"/>
      <c r="J52" s="27"/>
      <c r="K52" s="27"/>
      <c r="L52" s="27"/>
      <c r="M52" s="27"/>
      <c r="N52" s="27"/>
      <c r="O52" s="27"/>
      <c r="P52" s="27"/>
      <c r="Q52" s="27"/>
      <c r="R52" s="27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5"/>
    </row>
    <row r="53" ht="12" customHeight="1"/>
    <row r="54" ht="13.5">
      <c r="A54" s="1" t="s">
        <v>9</v>
      </c>
    </row>
    <row r="55" ht="4.5" customHeight="1"/>
    <row r="56" spans="1:40" ht="9.75" customHeight="1">
      <c r="A56" s="118"/>
      <c r="B56" s="119"/>
      <c r="C56" s="119"/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19"/>
      <c r="R56" s="119"/>
      <c r="S56" s="119"/>
      <c r="T56" s="119"/>
      <c r="U56" s="119"/>
      <c r="V56" s="119"/>
      <c r="W56" s="119"/>
      <c r="X56" s="119"/>
      <c r="Y56" s="119"/>
      <c r="Z56" s="119"/>
      <c r="AA56" s="119"/>
      <c r="AB56" s="119"/>
      <c r="AC56" s="119"/>
      <c r="AD56" s="119"/>
      <c r="AE56" s="119"/>
      <c r="AF56" s="119"/>
      <c r="AG56" s="119"/>
      <c r="AH56" s="119"/>
      <c r="AI56" s="119"/>
      <c r="AJ56" s="119"/>
      <c r="AK56" s="119"/>
      <c r="AL56" s="119"/>
      <c r="AM56" s="119"/>
      <c r="AN56" s="120"/>
    </row>
    <row r="57" spans="1:40" ht="14.25" customHeight="1">
      <c r="A57" s="121"/>
      <c r="B57" s="122"/>
      <c r="C57" s="122"/>
      <c r="D57" s="122"/>
      <c r="E57" s="122"/>
      <c r="F57" s="122"/>
      <c r="G57" s="122"/>
      <c r="H57" s="122"/>
      <c r="I57" s="122"/>
      <c r="J57" s="122"/>
      <c r="K57" s="122"/>
      <c r="L57" s="122"/>
      <c r="M57" s="122"/>
      <c r="N57" s="122"/>
      <c r="O57" s="122"/>
      <c r="P57" s="122"/>
      <c r="Q57" s="122"/>
      <c r="R57" s="122"/>
      <c r="S57" s="122"/>
      <c r="T57" s="122"/>
      <c r="U57" s="122"/>
      <c r="V57" s="122"/>
      <c r="W57" s="122"/>
      <c r="X57" s="122"/>
      <c r="Y57" s="122"/>
      <c r="Z57" s="122"/>
      <c r="AA57" s="122"/>
      <c r="AB57" s="122"/>
      <c r="AC57" s="122"/>
      <c r="AD57" s="122"/>
      <c r="AE57" s="122"/>
      <c r="AF57" s="122"/>
      <c r="AG57" s="122"/>
      <c r="AH57" s="122"/>
      <c r="AI57" s="122"/>
      <c r="AJ57" s="122"/>
      <c r="AK57" s="122"/>
      <c r="AL57" s="122"/>
      <c r="AM57" s="122"/>
      <c r="AN57" s="123"/>
    </row>
    <row r="58" spans="1:40" ht="9.75" customHeight="1">
      <c r="A58" s="124"/>
      <c r="B58" s="125"/>
      <c r="C58" s="125"/>
      <c r="D58" s="125"/>
      <c r="E58" s="125"/>
      <c r="F58" s="125"/>
      <c r="G58" s="125"/>
      <c r="H58" s="125"/>
      <c r="I58" s="125"/>
      <c r="J58" s="125"/>
      <c r="K58" s="125"/>
      <c r="L58" s="125"/>
      <c r="M58" s="125"/>
      <c r="N58" s="125"/>
      <c r="O58" s="125"/>
      <c r="P58" s="125"/>
      <c r="Q58" s="125"/>
      <c r="R58" s="125"/>
      <c r="S58" s="125"/>
      <c r="T58" s="125"/>
      <c r="U58" s="125"/>
      <c r="V58" s="125"/>
      <c r="W58" s="125"/>
      <c r="X58" s="125"/>
      <c r="Y58" s="125"/>
      <c r="Z58" s="125"/>
      <c r="AA58" s="125"/>
      <c r="AB58" s="125"/>
      <c r="AC58" s="125"/>
      <c r="AD58" s="125"/>
      <c r="AE58" s="125"/>
      <c r="AF58" s="125"/>
      <c r="AG58" s="125"/>
      <c r="AH58" s="125"/>
      <c r="AI58" s="125"/>
      <c r="AJ58" s="125"/>
      <c r="AK58" s="125"/>
      <c r="AL58" s="125"/>
      <c r="AM58" s="125"/>
      <c r="AN58" s="126"/>
    </row>
    <row r="59" ht="12" customHeight="1"/>
    <row r="60" ht="13.5">
      <c r="A60" s="1" t="s">
        <v>10</v>
      </c>
    </row>
    <row r="61" ht="4.5" customHeight="1"/>
    <row r="62" spans="2:22" ht="13.5">
      <c r="B62" s="1" t="s">
        <v>49</v>
      </c>
      <c r="V62" s="1" t="s">
        <v>11</v>
      </c>
    </row>
    <row r="63" spans="5:28" ht="13.5">
      <c r="E63" s="1" t="s">
        <v>12</v>
      </c>
      <c r="N63" s="1" t="s">
        <v>13</v>
      </c>
      <c r="X63" s="1" t="s">
        <v>51</v>
      </c>
      <c r="AB63" s="40" t="s">
        <v>52</v>
      </c>
    </row>
  </sheetData>
  <sheetProtection sheet="1" selectLockedCells="1"/>
  <mergeCells count="43">
    <mergeCell ref="A56:AN58"/>
    <mergeCell ref="I16:AM16"/>
    <mergeCell ref="I18:AM18"/>
    <mergeCell ref="F28:H28"/>
    <mergeCell ref="AB28:AC28"/>
    <mergeCell ref="A27:E29"/>
    <mergeCell ref="I28:Z28"/>
    <mergeCell ref="AD28:AM28"/>
    <mergeCell ref="AB47:AN49"/>
    <mergeCell ref="AB44:AN46"/>
    <mergeCell ref="AK2:AN2"/>
    <mergeCell ref="AB2:AF2"/>
    <mergeCell ref="T45:Z45"/>
    <mergeCell ref="T48:Z48"/>
    <mergeCell ref="A6:AN8"/>
    <mergeCell ref="A9:AN9"/>
    <mergeCell ref="G13:H13"/>
    <mergeCell ref="Y12:AC14"/>
    <mergeCell ref="O13:P13"/>
    <mergeCell ref="A12:E14"/>
    <mergeCell ref="A43:H43"/>
    <mergeCell ref="I43:R43"/>
    <mergeCell ref="S43:AA43"/>
    <mergeCell ref="L25:N25"/>
    <mergeCell ref="O25:AM25"/>
    <mergeCell ref="AB43:AN43"/>
    <mergeCell ref="A39:J39"/>
    <mergeCell ref="O21:T21"/>
    <mergeCell ref="O23:AM23"/>
    <mergeCell ref="A15:E19"/>
    <mergeCell ref="A20:E26"/>
    <mergeCell ref="F20:K26"/>
    <mergeCell ref="F16:H16"/>
    <mergeCell ref="I13:N13"/>
    <mergeCell ref="Q13:V13"/>
    <mergeCell ref="AE13:AM13"/>
    <mergeCell ref="A33:J33"/>
    <mergeCell ref="K33:T33"/>
    <mergeCell ref="AE33:AN33"/>
    <mergeCell ref="U33:AD33"/>
    <mergeCell ref="M21:N21"/>
    <mergeCell ref="L23:N23"/>
    <mergeCell ref="F18:H18"/>
  </mergeCells>
  <hyperlinks>
    <hyperlink ref="AB63" r:id="rId1" display=" info@sfj.or.jp"/>
  </hyperlinks>
  <printOptions/>
  <pageMargins left="0.5905511811023623" right="0.5905511811023623" top="0.7874015748031497" bottom="0.5905511811023623" header="0.31496062992125984" footer="0.31496062992125984"/>
  <pageSetup horizontalDpi="300" verticalDpi="3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Q2"/>
  <sheetViews>
    <sheetView workbookViewId="0" topLeftCell="A1">
      <selection activeCell="A1" sqref="A1"/>
    </sheetView>
  </sheetViews>
  <sheetFormatPr defaultColWidth="9.00390625" defaultRowHeight="13.5"/>
  <cols>
    <col min="1" max="1" width="7.125" style="50" bestFit="1" customWidth="1"/>
    <col min="2" max="2" width="4.125" style="0" bestFit="1" customWidth="1"/>
    <col min="3" max="3" width="11.625" style="53" bestFit="1" customWidth="1"/>
    <col min="4" max="4" width="13.00390625" style="0" bestFit="1" customWidth="1"/>
    <col min="5" max="5" width="10.875" style="0" customWidth="1"/>
    <col min="6" max="6" width="7.125" style="51" bestFit="1" customWidth="1"/>
    <col min="7" max="7" width="9.50390625" style="51" bestFit="1" customWidth="1"/>
    <col min="8" max="8" width="5.25390625" style="0" bestFit="1" customWidth="1"/>
    <col min="9" max="9" width="15.125" style="0" bestFit="1" customWidth="1"/>
    <col min="10" max="10" width="13.875" style="0" bestFit="1" customWidth="1"/>
    <col min="11" max="11" width="5.25390625" style="51" bestFit="1" customWidth="1"/>
    <col min="12" max="12" width="7.125" style="51" bestFit="1" customWidth="1"/>
    <col min="13" max="13" width="8.375" style="57" bestFit="1" customWidth="1"/>
    <col min="14" max="14" width="7.25390625" style="57" customWidth="1"/>
    <col min="15" max="15" width="5.25390625" style="0" bestFit="1" customWidth="1"/>
    <col min="16" max="16" width="7.125" style="50" bestFit="1" customWidth="1"/>
    <col min="17" max="17" width="7.125" style="0" bestFit="1" customWidth="1"/>
  </cols>
  <sheetData>
    <row r="1" spans="1:17" ht="13.5">
      <c r="A1" s="49" t="s">
        <v>37</v>
      </c>
      <c r="B1" s="47" t="s">
        <v>62</v>
      </c>
      <c r="C1" s="52" t="s">
        <v>58</v>
      </c>
      <c r="D1" s="47" t="s">
        <v>59</v>
      </c>
      <c r="E1" s="47" t="s">
        <v>60</v>
      </c>
      <c r="F1" s="48" t="s">
        <v>63</v>
      </c>
      <c r="G1" s="47" t="s">
        <v>34</v>
      </c>
      <c r="H1" s="47" t="s">
        <v>61</v>
      </c>
      <c r="I1" s="47" t="s">
        <v>38</v>
      </c>
      <c r="J1" s="47" t="s">
        <v>39</v>
      </c>
      <c r="K1" s="47" t="s">
        <v>65</v>
      </c>
      <c r="L1" s="47" t="s">
        <v>70</v>
      </c>
      <c r="M1" s="55" t="s">
        <v>71</v>
      </c>
      <c r="N1" s="55" t="s">
        <v>73</v>
      </c>
      <c r="O1" s="47" t="s">
        <v>76</v>
      </c>
      <c r="P1" s="49" t="s">
        <v>75</v>
      </c>
      <c r="Q1" s="48" t="s">
        <v>40</v>
      </c>
    </row>
    <row r="2" spans="1:17" ht="13.5">
      <c r="A2" s="50">
        <f>IF('申込書'!$AB$2="","",'申込書'!$AB$2)</f>
      </c>
      <c r="B2">
        <f>IF('申込書'!$AK$2="","",'申込書'!$AK$2)</f>
      </c>
      <c r="C2" s="53" t="str">
        <f>'申込書'!$I$13&amp;"　"&amp;'申込書'!$Q$13</f>
        <v>　</v>
      </c>
      <c r="D2">
        <f>IF('申込書'!$I$16="","",'申込書'!$I$16)</f>
      </c>
      <c r="E2">
        <f>IF('申込書'!$I$18="","",'申込書'!$I$18)</f>
      </c>
      <c r="F2" s="51">
        <f>IF(ボタン!A2="","",IF(ボタン!A2=1,"勤務先","自宅"))</f>
      </c>
      <c r="G2" s="51">
        <f>IF('申込書'!$O$21="","")</f>
      </c>
      <c r="H2" t="str">
        <f>'申込書'!$O$23&amp;"　"&amp;'申込書'!$O$25</f>
        <v>　</v>
      </c>
      <c r="I2">
        <f>IF('申込書'!$I$28="","",'申込書'!$I$28)</f>
      </c>
      <c r="J2">
        <f>IF('申込書'!$AD$28="","",'申込書'!$AD$28)</f>
      </c>
      <c r="K2" s="51">
        <f>IF(ボタン!$B$2="","",IF(ボタン!$B$2=1,"会員",IF(ボタン!$B$2=2,"一般",IF(ボタン!$B$2=3,"優待","学生"))))</f>
      </c>
      <c r="L2" s="51">
        <f>IF(ボタン!$C$2="","",IF(ボタン!$C$2=1,"○","×"))</f>
      </c>
      <c r="M2" s="56">
        <f>IF(L2="○",IF(ボタン!$B$2="","",IF(ボタン!$B$2=1,20000,IF(ボタン!$B$2=2,25000,IF(ボタン!$B$2=3,15000,3000))))+2000,IF(ボタン!$B$2="","",IF(ボタン!$B$2=1,20000,IF(ボタン!$B$2=2,25000,IF(ボタン!$B$2=3,15000,3000)))))</f>
      </c>
      <c r="N2" s="56">
        <f>IF(ボタン!E2="","",IF(ボタン!E2=1,"○",IF(ボタン!E2=2,"×",IF(ボタン!E2=3,"○",IF(ボタン!E2=4,"×","？")))))</f>
      </c>
      <c r="O2" s="51">
        <f>IF(ボタン!D2="","",IF(ボタン!D2=1,"郵便",IF(ボタン!D2=2,"銀行",IF(ボタン!D2=3,"現金",""))))</f>
      </c>
      <c r="P2" s="50">
        <f>ボタン!$F$2</f>
      </c>
      <c r="Q2">
        <f>IF('申込書'!A56="","",'申込書'!A56)</f>
      </c>
    </row>
  </sheetData>
  <sheetProtection sheet="1" objects="1" scenarios="1"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F2"/>
  <sheetViews>
    <sheetView workbookViewId="0" topLeftCell="A1">
      <selection activeCell="D2" sqref="D2"/>
    </sheetView>
  </sheetViews>
  <sheetFormatPr defaultColWidth="9.00390625" defaultRowHeight="13.5"/>
  <cols>
    <col min="1" max="1" width="7.125" style="0" bestFit="1" customWidth="1"/>
    <col min="2" max="2" width="5.25390625" style="0" bestFit="1" customWidth="1"/>
    <col min="3" max="3" width="7.125" style="0" bestFit="1" customWidth="1"/>
    <col min="4" max="4" width="5.25390625" style="0" bestFit="1" customWidth="1"/>
    <col min="5" max="5" width="7.125" style="0" bestFit="1" customWidth="1"/>
    <col min="6" max="6" width="7.125" style="50" customWidth="1"/>
  </cols>
  <sheetData>
    <row r="1" spans="1:6" ht="13.5">
      <c r="A1" s="39" t="s">
        <v>64</v>
      </c>
      <c r="B1" s="39" t="s">
        <v>66</v>
      </c>
      <c r="C1" s="39" t="s">
        <v>70</v>
      </c>
      <c r="D1" s="39" t="s">
        <v>72</v>
      </c>
      <c r="E1" s="39" t="s">
        <v>73</v>
      </c>
      <c r="F1" s="58" t="s">
        <v>74</v>
      </c>
    </row>
    <row r="2" spans="1:6" ht="13.5">
      <c r="A2" s="59"/>
      <c r="B2" s="59"/>
      <c r="C2" s="59"/>
      <c r="D2" s="59"/>
      <c r="E2" s="59"/>
      <c r="F2" s="49">
        <f>IF('申込書'!$T$45="",IF('申込書'!$T$48="","",'申込書'!$T$48),'申込書'!$T$45)</f>
      </c>
    </row>
  </sheetData>
  <sheetProtection sheet="1" objects="1" scenarios="1" selectLockedCells="1"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表面技術協会-１</cp:lastModifiedBy>
  <cp:lastPrinted>2013-04-25T02:06:00Z</cp:lastPrinted>
  <dcterms:created xsi:type="dcterms:W3CDTF">2011-07-03T07:45:29Z</dcterms:created>
  <dcterms:modified xsi:type="dcterms:W3CDTF">2013-05-01T05:02:32Z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