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ATITUDE_PC\Web\document\"/>
    </mc:Choice>
  </mc:AlternateContent>
  <bookViews>
    <workbookView xWindow="480" yWindow="60" windowWidth="15480" windowHeight="11640" xr2:uid="{00000000-000D-0000-FFFF-FFFF00000000}"/>
  </bookViews>
  <sheets>
    <sheet name="申込書" sheetId="1" r:id="rId1"/>
    <sheet name="事務局使用" sheetId="3" r:id="rId2"/>
  </sheets>
  <definedNames>
    <definedName name="_xlnm.Print_Area" localSheetId="0">申込書!$A$1:$AN$60</definedName>
  </definedNames>
  <calcPr calcId="171027"/>
</workbook>
</file>

<file path=xl/calcChain.xml><?xml version="1.0" encoding="utf-8"?>
<calcChain xmlns="http://schemas.openxmlformats.org/spreadsheetml/2006/main">
  <c r="H2" i="3" l="1"/>
  <c r="E2" i="3"/>
  <c r="M2" i="3"/>
  <c r="L2" i="3"/>
  <c r="K2" i="3"/>
  <c r="J2" i="3"/>
  <c r="I2" i="3"/>
  <c r="G2" i="3"/>
  <c r="D2" i="3"/>
  <c r="C2" i="3"/>
  <c r="B2" i="3"/>
</calcChain>
</file>

<file path=xl/sharedStrings.xml><?xml version="1.0" encoding="utf-8"?>
<sst xmlns="http://schemas.openxmlformats.org/spreadsheetml/2006/main" count="72" uniqueCount="69">
  <si>
    <t>受付番号：</t>
    <rPh sb="0" eb="2">
      <t>ウケツケ</t>
    </rPh>
    <rPh sb="2" eb="4">
      <t>バンゴウ</t>
    </rPh>
    <phoneticPr fontId="1"/>
  </si>
  <si>
    <t>◆申込者情報</t>
    <rPh sb="1" eb="3">
      <t>モウシコミ</t>
    </rPh>
    <rPh sb="3" eb="4">
      <t>シャ</t>
    </rPh>
    <rPh sb="4" eb="6">
      <t>ジョウホウ</t>
    </rPh>
    <phoneticPr fontId="1"/>
  </si>
  <si>
    <t>勤務先</t>
    <rPh sb="0" eb="3">
      <t>キンムサキ</t>
    </rPh>
    <phoneticPr fontId="1"/>
  </si>
  <si>
    <t xml:space="preserve">姓 </t>
    <rPh sb="0" eb="1">
      <t>セイ</t>
    </rPh>
    <phoneticPr fontId="1"/>
  </si>
  <si>
    <t xml:space="preserve">名 </t>
    <rPh sb="0" eb="1">
      <t>メイ</t>
    </rPh>
    <phoneticPr fontId="1"/>
  </si>
  <si>
    <t xml:space="preserve">名称 </t>
    <rPh sb="0" eb="2">
      <t>メイショウ</t>
    </rPh>
    <phoneticPr fontId="1"/>
  </si>
  <si>
    <t xml:space="preserve">部署名 </t>
    <rPh sb="0" eb="2">
      <t>ブショ</t>
    </rPh>
    <rPh sb="2" eb="3">
      <t>メイ</t>
    </rPh>
    <phoneticPr fontId="1"/>
  </si>
  <si>
    <t xml:space="preserve">〒 </t>
    <phoneticPr fontId="1"/>
  </si>
  <si>
    <t>送付先</t>
    <rPh sb="0" eb="2">
      <t>ソウフ</t>
    </rPh>
    <rPh sb="2" eb="3">
      <t>サキ</t>
    </rPh>
    <phoneticPr fontId="1"/>
  </si>
  <si>
    <t>◆通信欄</t>
    <rPh sb="1" eb="4">
      <t>ツウシンラン</t>
    </rPh>
    <phoneticPr fontId="1"/>
  </si>
  <si>
    <t>◆申込先</t>
    <rPh sb="1" eb="3">
      <t>モウシコミ</t>
    </rPh>
    <rPh sb="3" eb="4">
      <t>サキ</t>
    </rPh>
    <phoneticPr fontId="1"/>
  </si>
  <si>
    <t>〒101-0041　東京都千代田区神田須田町2-7-1</t>
    <rPh sb="10" eb="13">
      <t>トウキョウト</t>
    </rPh>
    <rPh sb="13" eb="17">
      <t>チヨダク</t>
    </rPh>
    <rPh sb="17" eb="22">
      <t>カンダスダチョウ</t>
    </rPh>
    <phoneticPr fontId="1"/>
  </si>
  <si>
    <t>TEL ： 03-3252-3286</t>
    <phoneticPr fontId="1"/>
  </si>
  <si>
    <t>FAX ： 03-3252-3288</t>
    <phoneticPr fontId="1"/>
  </si>
  <si>
    <t>郵便振替</t>
    <rPh sb="0" eb="2">
      <t>ユウビン</t>
    </rPh>
    <rPh sb="2" eb="4">
      <t>フリカエ</t>
    </rPh>
    <phoneticPr fontId="1"/>
  </si>
  <si>
    <t>銀行振込</t>
    <rPh sb="0" eb="2">
      <t>ギンコウ</t>
    </rPh>
    <rPh sb="2" eb="3">
      <t>フ</t>
    </rPh>
    <rPh sb="3" eb="4">
      <t>コ</t>
    </rPh>
    <phoneticPr fontId="1"/>
  </si>
  <si>
    <t>現金書留</t>
    <rPh sb="0" eb="2">
      <t>ゲンキン</t>
    </rPh>
    <rPh sb="2" eb="4">
      <t>カキトメ</t>
    </rPh>
    <phoneticPr fontId="1"/>
  </si>
  <si>
    <t>送金方法</t>
    <rPh sb="0" eb="2">
      <t>ソウキン</t>
    </rPh>
    <rPh sb="2" eb="4">
      <t>ホウホウ</t>
    </rPh>
    <phoneticPr fontId="1"/>
  </si>
  <si>
    <t>送金先</t>
    <rPh sb="0" eb="2">
      <t>ソウキン</t>
    </rPh>
    <rPh sb="2" eb="3">
      <t>サキ</t>
    </rPh>
    <phoneticPr fontId="1"/>
  </si>
  <si>
    <t>本紙を同封のうえ、下記の申込先宛にご送金ください。</t>
    <rPh sb="0" eb="1">
      <t>ホン</t>
    </rPh>
    <rPh sb="1" eb="2">
      <t>カミ</t>
    </rPh>
    <rPh sb="3" eb="5">
      <t>ドウフウ</t>
    </rPh>
    <rPh sb="9" eb="11">
      <t>カキ</t>
    </rPh>
    <rPh sb="12" eb="14">
      <t>モウシコミ</t>
    </rPh>
    <rPh sb="14" eb="15">
      <t>サキ</t>
    </rPh>
    <rPh sb="15" eb="16">
      <t>アテ</t>
    </rPh>
    <rPh sb="18" eb="20">
      <t>ソウキン</t>
    </rPh>
    <phoneticPr fontId="1"/>
  </si>
  <si>
    <t>氏　名</t>
    <rPh sb="0" eb="1">
      <t>シ</t>
    </rPh>
    <rPh sb="2" eb="3">
      <t>メイ</t>
    </rPh>
    <phoneticPr fontId="1"/>
  </si>
  <si>
    <t>◆支払方法</t>
    <rPh sb="1" eb="3">
      <t>シハライ</t>
    </rPh>
    <rPh sb="3" eb="5">
      <t>ホウホウ</t>
    </rPh>
    <phoneticPr fontId="1"/>
  </si>
  <si>
    <t xml:space="preserve">E-mail </t>
    <phoneticPr fontId="1"/>
  </si>
  <si>
    <t xml:space="preserve">TEL </t>
    <phoneticPr fontId="1"/>
  </si>
  <si>
    <t>連絡先</t>
    <rPh sb="0" eb="3">
      <t>レンラクサキ</t>
    </rPh>
    <phoneticPr fontId="1"/>
  </si>
  <si>
    <t>申込日：</t>
    <rPh sb="0" eb="2">
      <t>モウシコ</t>
    </rPh>
    <rPh sb="2" eb="3">
      <t>ビ</t>
    </rPh>
    <phoneticPr fontId="1"/>
  </si>
  <si>
    <t>　　　  勤務先
　　　  自　宅</t>
    <rPh sb="5" eb="8">
      <t>キンムサキ</t>
    </rPh>
    <rPh sb="15" eb="16">
      <t>ジ</t>
    </rPh>
    <rPh sb="17" eb="18">
      <t>タク</t>
    </rPh>
    <phoneticPr fontId="1"/>
  </si>
  <si>
    <t xml:space="preserve">  三菱東京UFJ銀行 室町支店 360637
  一般社団法人表面技術協会</t>
    <phoneticPr fontId="1"/>
  </si>
  <si>
    <t>会員番号</t>
    <rPh sb="0" eb="2">
      <t>カイイン</t>
    </rPh>
    <rPh sb="2" eb="4">
      <t>バンゴウ</t>
    </rPh>
    <phoneticPr fontId="1"/>
  </si>
  <si>
    <t>会員種別</t>
    <rPh sb="0" eb="2">
      <t>カイイン</t>
    </rPh>
    <rPh sb="2" eb="4">
      <t>シュベツ</t>
    </rPh>
    <phoneticPr fontId="1"/>
  </si>
  <si>
    <t>参　加　費</t>
    <rPh sb="0" eb="1">
      <t>サン</t>
    </rPh>
    <rPh sb="2" eb="3">
      <t>カ</t>
    </rPh>
    <rPh sb="4" eb="5">
      <t>ヒ</t>
    </rPh>
    <phoneticPr fontId="1"/>
  </si>
  <si>
    <t>E-mail：</t>
    <phoneticPr fontId="1"/>
  </si>
  <si>
    <t>info@sfj.or.jp</t>
    <phoneticPr fontId="1"/>
  </si>
  <si>
    <t>受付番号</t>
    <rPh sb="0" eb="2">
      <t>ウケツケ</t>
    </rPh>
    <rPh sb="2" eb="4">
      <t>バンゴウ</t>
    </rPh>
    <phoneticPr fontId="1"/>
  </si>
  <si>
    <t>氏名</t>
    <rPh sb="0" eb="2">
      <t>シメイ</t>
    </rPh>
    <phoneticPr fontId="1"/>
  </si>
  <si>
    <t>部署名</t>
    <rPh sb="0" eb="3">
      <t>ブショメイ</t>
    </rPh>
    <phoneticPr fontId="1"/>
  </si>
  <si>
    <t>会員</t>
    <rPh sb="0" eb="2">
      <t>カイイン</t>
    </rPh>
    <phoneticPr fontId="1"/>
  </si>
  <si>
    <t>交流会</t>
    <rPh sb="0" eb="3">
      <t>コウリュウカイ</t>
    </rPh>
    <phoneticPr fontId="1"/>
  </si>
  <si>
    <t>請求書</t>
    <rPh sb="0" eb="3">
      <t>セイキュウショ</t>
    </rPh>
    <phoneticPr fontId="1"/>
  </si>
  <si>
    <t>請求金額</t>
    <rPh sb="0" eb="2">
      <t>セイキュウ</t>
    </rPh>
    <rPh sb="2" eb="4">
      <t>キンガク</t>
    </rPh>
    <phoneticPr fontId="1"/>
  </si>
  <si>
    <t>支払方法</t>
    <rPh sb="0" eb="2">
      <t>シハライ</t>
    </rPh>
    <rPh sb="2" eb="4">
      <t>ホウホウ</t>
    </rPh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</si>
  <si>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</si>
  <si>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</si>
  <si>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送付先</t>
    <rPh sb="0" eb="3">
      <t>ソウフサキ</t>
    </rPh>
    <phoneticPr fontId="1"/>
  </si>
  <si>
    <t>E-mail</t>
    <phoneticPr fontId="1"/>
  </si>
  <si>
    <t>会員種別</t>
    <rPh sb="0" eb="2">
      <t>カイイン</t>
    </rPh>
    <rPh sb="2" eb="4">
      <t>シュベツ</t>
    </rPh>
    <phoneticPr fontId="1"/>
  </si>
  <si>
    <t>　　請求書と払込票</t>
    <rPh sb="2" eb="5">
      <t>セイキュウショ</t>
    </rPh>
    <rPh sb="6" eb="8">
      <t>ハライコミ</t>
    </rPh>
    <rPh sb="8" eb="9">
      <t>ヒョウ</t>
    </rPh>
    <phoneticPr fontId="1"/>
  </si>
  <si>
    <t>住所　</t>
    <rPh sb="0" eb="2">
      <t>ジュウショ</t>
    </rPh>
    <phoneticPr fontId="1"/>
  </si>
  <si>
    <t>送金予定日</t>
    <rPh sb="0" eb="2">
      <t>ソウキン</t>
    </rPh>
    <rPh sb="2" eb="4">
      <t>ヨテイ</t>
    </rPh>
    <rPh sb="4" eb="5">
      <t>ビ</t>
    </rPh>
    <phoneticPr fontId="1"/>
  </si>
  <si>
    <t xml:space="preserve">  00130－2－123987
  一般社団法人表面技術協会</t>
    <phoneticPr fontId="1"/>
  </si>
  <si>
    <t>支払</t>
    <rPh sb="0" eb="2">
      <t>シハライ</t>
    </rPh>
    <phoneticPr fontId="1"/>
  </si>
  <si>
    <t>◆コントロール</t>
    <phoneticPr fontId="1"/>
  </si>
  <si>
    <t>請求書：郵</t>
    <rPh sb="0" eb="3">
      <t>セイキュウショ</t>
    </rPh>
    <rPh sb="4" eb="5">
      <t>ユウ</t>
    </rPh>
    <phoneticPr fontId="1"/>
  </si>
  <si>
    <t>請求書：銀</t>
    <rPh sb="0" eb="3">
      <t>セイキュウショ</t>
    </rPh>
    <rPh sb="4" eb="5">
      <t>ギン</t>
    </rPh>
    <phoneticPr fontId="1"/>
  </si>
  <si>
    <t>〃　　</t>
    <phoneticPr fontId="1"/>
  </si>
  <si>
    <t>学　生</t>
    <rPh sb="0" eb="1">
      <t>ガク</t>
    </rPh>
    <rPh sb="2" eb="3">
      <t>セイ</t>
    </rPh>
    <phoneticPr fontId="1"/>
  </si>
  <si>
    <t>一　般</t>
    <rPh sb="0" eb="1">
      <t>イチ</t>
    </rPh>
    <rPh sb="2" eb="3">
      <t>ハン</t>
    </rPh>
    <phoneticPr fontId="1"/>
  </si>
  <si>
    <t>下記のとおり、標記の研究会討論会に申し込みます。</t>
    <rPh sb="0" eb="2">
      <t>カキ</t>
    </rPh>
    <rPh sb="7" eb="9">
      <t>ヒョウキ</t>
    </rPh>
    <rPh sb="10" eb="13">
      <t>ケンキュウカイ</t>
    </rPh>
    <rPh sb="13" eb="16">
      <t>トウロンカイ</t>
    </rPh>
    <rPh sb="17" eb="18">
      <t>モウ</t>
    </rPh>
    <rPh sb="19" eb="20">
      <t>コ</t>
    </rPh>
    <phoneticPr fontId="1"/>
  </si>
  <si>
    <t>※2 チェックを入れた場合，上記の書類を参加証に同封します。請求書が届いた後，ご納入ください。</t>
    <rPh sb="8" eb="9">
      <t>イ</t>
    </rPh>
    <rPh sb="11" eb="13">
      <t>バアイ</t>
    </rPh>
    <rPh sb="14" eb="16">
      <t>ジョウキ</t>
    </rPh>
    <rPh sb="17" eb="19">
      <t>ショルイ</t>
    </rPh>
    <rPh sb="20" eb="22">
      <t>サンカ</t>
    </rPh>
    <rPh sb="22" eb="23">
      <t>アカシ</t>
    </rPh>
    <rPh sb="24" eb="26">
      <t>ドウフウ</t>
    </rPh>
    <rPh sb="30" eb="33">
      <t>セイキュウショ</t>
    </rPh>
    <rPh sb="34" eb="35">
      <t>トド</t>
    </rPh>
    <rPh sb="37" eb="38">
      <t>ノチ</t>
    </rPh>
    <rPh sb="40" eb="42">
      <t>ノウニュウ</t>
    </rPh>
    <phoneticPr fontId="1"/>
  </si>
  <si>
    <t>※3 銀行振込の振込用紙はございません。振込手数料のご負担をお願い致します。</t>
    <rPh sb="3" eb="5">
      <t>ギンコウ</t>
    </rPh>
    <rPh sb="5" eb="7">
      <t>フリコミ</t>
    </rPh>
    <rPh sb="8" eb="10">
      <t>フリコミ</t>
    </rPh>
    <rPh sb="10" eb="12">
      <t>ヨウシ</t>
    </rPh>
    <rPh sb="20" eb="22">
      <t>フリコミ</t>
    </rPh>
    <rPh sb="22" eb="25">
      <t>テスウリョウ</t>
    </rPh>
    <rPh sb="27" eb="29">
      <t>フタン</t>
    </rPh>
    <rPh sb="31" eb="32">
      <t>ネガ</t>
    </rPh>
    <rPh sb="33" eb="34">
      <t>イタ</t>
    </rPh>
    <phoneticPr fontId="1"/>
  </si>
  <si>
    <t>一般社団法人表面技術協会</t>
    <rPh sb="0" eb="2">
      <t>イッパン</t>
    </rPh>
    <rPh sb="2" eb="4">
      <t>シャダン</t>
    </rPh>
    <rPh sb="4" eb="6">
      <t>ホウジン</t>
    </rPh>
    <rPh sb="6" eb="8">
      <t>ヒョウメン</t>
    </rPh>
    <rPh sb="8" eb="10">
      <t>ギジュツ</t>
    </rPh>
    <rPh sb="10" eb="12">
      <t>キョウカイ</t>
    </rPh>
    <phoneticPr fontId="1"/>
  </si>
  <si>
    <t>※1 協賛団体：電化，表面科学，機材工，全鍍連</t>
    <rPh sb="3" eb="5">
      <t>キョウサン</t>
    </rPh>
    <rPh sb="5" eb="7">
      <t>ダンタイ</t>
    </rPh>
    <rPh sb="8" eb="9">
      <t>デン</t>
    </rPh>
    <rPh sb="9" eb="10">
      <t>カ</t>
    </rPh>
    <rPh sb="11" eb="13">
      <t>ヒョウメン</t>
    </rPh>
    <rPh sb="13" eb="15">
      <t>カガク</t>
    </rPh>
    <rPh sb="16" eb="18">
      <t>キザイ</t>
    </rPh>
    <rPh sb="18" eb="19">
      <t>コウ</t>
    </rPh>
    <rPh sb="20" eb="21">
      <t>ゼン</t>
    </rPh>
    <rPh sb="21" eb="22">
      <t>ト</t>
    </rPh>
    <rPh sb="22" eb="23">
      <t>レン</t>
    </rPh>
    <phoneticPr fontId="1"/>
  </si>
  <si>
    <t>5,000円</t>
    <rPh sb="5" eb="6">
      <t>エン</t>
    </rPh>
    <phoneticPr fontId="1"/>
  </si>
  <si>
    <t>　　1,000円</t>
    <rPh sb="7" eb="8">
      <t>エン</t>
    </rPh>
    <phoneticPr fontId="1"/>
  </si>
  <si>
    <r>
      <t>会員または協賛団体</t>
    </r>
    <r>
      <rPr>
        <sz val="11"/>
        <color indexed="10"/>
        <rFont val="ＭＳ Ｐゴシック"/>
        <family val="3"/>
        <charset val="128"/>
        <scheme val="minor"/>
      </rPr>
      <t>※1</t>
    </r>
    <r>
      <rPr>
        <sz val="11"/>
        <color theme="1"/>
        <rFont val="ＭＳ Ｐゴシック"/>
        <family val="3"/>
        <charset val="128"/>
        <scheme val="minor"/>
      </rPr>
      <t>会員</t>
    </r>
    <rPh sb="5" eb="7">
      <t>キョウサン</t>
    </rPh>
    <rPh sb="7" eb="9">
      <t>ダンタイ</t>
    </rPh>
    <rPh sb="11" eb="13">
      <t>カイイン</t>
    </rPh>
    <phoneticPr fontId="1"/>
  </si>
  <si>
    <r>
      <t>　7</t>
    </r>
    <r>
      <rPr>
        <sz val="11"/>
        <color theme="1"/>
        <rFont val="ＭＳ Ｐゴシック"/>
        <family val="3"/>
        <charset val="128"/>
        <scheme val="minor"/>
      </rPr>
      <t>,000円</t>
    </r>
    <rPh sb="6" eb="7">
      <t>エン</t>
    </rPh>
    <phoneticPr fontId="1"/>
  </si>
  <si>
    <r>
      <t>必要書類　</t>
    </r>
    <r>
      <rPr>
        <sz val="11"/>
        <color indexed="10"/>
        <rFont val="ＭＳ Ｐゴシック"/>
        <family val="3"/>
        <charset val="128"/>
        <scheme val="minor"/>
      </rPr>
      <t>※2</t>
    </r>
    <rPh sb="0" eb="2">
      <t>ヒツヨウ</t>
    </rPh>
    <rPh sb="2" eb="4">
      <t>ショルイ</t>
    </rPh>
    <phoneticPr fontId="1"/>
  </si>
  <si>
    <r>
      <t>　　請求書　</t>
    </r>
    <r>
      <rPr>
        <sz val="11"/>
        <color indexed="10"/>
        <rFont val="ＭＳ Ｐゴシック"/>
        <family val="3"/>
        <charset val="128"/>
        <scheme val="minor"/>
      </rPr>
      <t>※3</t>
    </r>
    <rPh sb="2" eb="5">
      <t>セイキュウショ</t>
    </rPh>
    <phoneticPr fontId="1"/>
  </si>
  <si>
    <t>第74回アカデミック研究会討論会</t>
    <rPh sb="0" eb="1">
      <t>ダイ</t>
    </rPh>
    <rPh sb="3" eb="4">
      <t>カイ</t>
    </rPh>
    <rPh sb="10" eb="13">
      <t>ケンキュウカイ</t>
    </rPh>
    <rPh sb="13" eb="16">
      <t>トウロンカイ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</si>
</sst>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&lt;=999]000;[&lt;=9999]000\-00;000\-0000"/>
    <numFmt numFmtId="177" formatCode="[$-F800]dddd\,\ mmmm\ dd\,\ yyyy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8"/>
      <color indexed="53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1"/>
        <bgColor indexed="26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0" applyNumberForma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41" fontId="0" fillId="0" borderId="10" xfId="0" applyNumberFormat="1" applyBorder="1">
      <alignment vertical="center"/>
    </xf>
    <xf numFmtId="0" fontId="0" fillId="4" borderId="10" xfId="0" applyFill="1" applyBorder="1" applyAlignment="1">
      <alignment horizontal="center" vertical="center"/>
    </xf>
    <xf numFmtId="41" fontId="0" fillId="4" borderId="10" xfId="0" applyNumberFormat="1" applyFill="1" applyBorder="1" applyAlignment="1">
      <alignment horizontal="center" vertical="center"/>
    </xf>
    <xf numFmtId="0" fontId="0" fillId="4" borderId="10" xfId="0" applyFill="1" applyBorder="1">
      <alignment vertical="center"/>
    </xf>
    <xf numFmtId="0" fontId="0" fillId="3" borderId="10" xfId="0" applyFill="1" applyBorder="1" applyProtection="1">
      <alignment vertical="center"/>
      <protection locked="0"/>
    </xf>
    <xf numFmtId="0" fontId="3" fillId="0" borderId="0" xfId="0" applyFont="1">
      <alignment vertical="center"/>
    </xf>
    <xf numFmtId="0" fontId="4" fillId="0" borderId="1" xfId="0" applyFont="1" applyBorder="1" applyAlignment="1"/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/>
    <xf numFmtId="0" fontId="3" fillId="0" borderId="0" xfId="0" applyFont="1" applyAlignment="1"/>
    <xf numFmtId="0" fontId="3" fillId="0" borderId="1" xfId="0" applyFont="1" applyBorder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0" borderId="0" xfId="0" applyFont="1" applyBorder="1">
      <alignment vertical="center"/>
    </xf>
    <xf numFmtId="0" fontId="3" fillId="3" borderId="11" xfId="0" applyFont="1" applyFill="1" applyBorder="1">
      <alignment vertical="center"/>
    </xf>
    <xf numFmtId="0" fontId="3" fillId="3" borderId="9" xfId="0" applyFont="1" applyFill="1" applyBorder="1">
      <alignment vertical="center"/>
    </xf>
    <xf numFmtId="0" fontId="8" fillId="3" borderId="9" xfId="0" applyFont="1" applyFill="1" applyBorder="1">
      <alignment vertical="center"/>
    </xf>
    <xf numFmtId="0" fontId="10" fillId="3" borderId="9" xfId="0" applyFont="1" applyFill="1" applyBorder="1">
      <alignment vertical="center"/>
    </xf>
    <xf numFmtId="0" fontId="3" fillId="3" borderId="11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3" fillId="0" borderId="2" xfId="0" applyFont="1" applyBorder="1">
      <alignment vertical="center"/>
    </xf>
    <xf numFmtId="0" fontId="11" fillId="0" borderId="2" xfId="0" applyFont="1" applyBorder="1" applyAlignment="1"/>
    <xf numFmtId="0" fontId="11" fillId="0" borderId="0" xfId="0" applyFont="1" applyBorder="1" applyAlignment="1">
      <alignment vertical="top"/>
    </xf>
    <xf numFmtId="0" fontId="8" fillId="3" borderId="3" xfId="0" applyFont="1" applyFill="1" applyBorder="1">
      <alignment vertical="center"/>
    </xf>
    <xf numFmtId="0" fontId="8" fillId="3" borderId="2" xfId="0" applyFont="1" applyFill="1" applyBorder="1">
      <alignment vertical="center"/>
    </xf>
    <xf numFmtId="0" fontId="8" fillId="3" borderId="4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8" fillId="3" borderId="5" xfId="0" applyFont="1" applyFill="1" applyBorder="1">
      <alignment vertical="center"/>
    </xf>
    <xf numFmtId="0" fontId="8" fillId="3" borderId="0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0" xfId="0" applyFont="1" applyFill="1" applyBorder="1" applyAlignment="1">
      <alignment vertical="center"/>
    </xf>
    <xf numFmtId="0" fontId="3" fillId="3" borderId="0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8" fillId="3" borderId="7" xfId="0" applyFont="1" applyFill="1" applyBorder="1">
      <alignment vertical="center"/>
    </xf>
    <xf numFmtId="0" fontId="8" fillId="3" borderId="1" xfId="0" applyFont="1" applyFill="1" applyBorder="1">
      <alignment vertical="center"/>
    </xf>
    <xf numFmtId="0" fontId="8" fillId="3" borderId="8" xfId="0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3" fillId="3" borderId="4" xfId="0" applyFont="1" applyFill="1" applyBorder="1">
      <alignment vertical="center"/>
    </xf>
    <xf numFmtId="0" fontId="3" fillId="3" borderId="6" xfId="0" applyFont="1" applyFill="1" applyBorder="1">
      <alignment vertical="center"/>
    </xf>
    <xf numFmtId="0" fontId="3" fillId="3" borderId="8" xfId="0" applyFont="1" applyFill="1" applyBorder="1">
      <alignment vertical="center"/>
    </xf>
    <xf numFmtId="0" fontId="11" fillId="0" borderId="0" xfId="0" applyFont="1" applyBorder="1" applyAlignment="1"/>
    <xf numFmtId="0" fontId="12" fillId="0" borderId="0" xfId="1" applyFont="1" applyAlignment="1" applyProtection="1">
      <alignment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8" fillId="0" borderId="3" xfId="0" applyFont="1" applyBorder="1" applyAlignment="1" applyProtection="1">
      <alignment vertical="top"/>
      <protection locked="0"/>
    </xf>
    <xf numFmtId="0" fontId="8" fillId="0" borderId="2" xfId="0" applyFont="1" applyBorder="1" applyAlignment="1" applyProtection="1">
      <alignment vertical="top"/>
      <protection locked="0"/>
    </xf>
    <xf numFmtId="0" fontId="8" fillId="0" borderId="4" xfId="0" applyFont="1" applyBorder="1" applyAlignment="1" applyProtection="1">
      <alignment vertical="top"/>
      <protection locked="0"/>
    </xf>
    <xf numFmtId="0" fontId="8" fillId="0" borderId="5" xfId="0" applyFont="1" applyBorder="1" applyAlignment="1" applyProtection="1">
      <alignment vertical="top"/>
      <protection locked="0"/>
    </xf>
    <xf numFmtId="0" fontId="8" fillId="0" borderId="0" xfId="0" applyFont="1" applyBorder="1" applyAlignment="1" applyProtection="1">
      <alignment vertical="top"/>
      <protection locked="0"/>
    </xf>
    <xf numFmtId="0" fontId="8" fillId="0" borderId="6" xfId="0" applyFont="1" applyBorder="1" applyAlignment="1" applyProtection="1">
      <alignment vertical="top"/>
      <protection locked="0"/>
    </xf>
    <xf numFmtId="0" fontId="8" fillId="0" borderId="7" xfId="0" applyFont="1" applyBorder="1" applyAlignment="1" applyProtection="1">
      <alignment vertical="top"/>
      <protection locked="0"/>
    </xf>
    <xf numFmtId="0" fontId="8" fillId="0" borderId="1" xfId="0" applyFont="1" applyBorder="1" applyAlignment="1" applyProtection="1">
      <alignment vertical="top"/>
      <protection locked="0"/>
    </xf>
    <xf numFmtId="0" fontId="8" fillId="0" borderId="8" xfId="0" applyFont="1" applyBorder="1" applyAlignment="1" applyProtection="1">
      <alignment vertical="top"/>
      <protection locked="0"/>
    </xf>
    <xf numFmtId="0" fontId="7" fillId="0" borderId="11" xfId="0" applyFont="1" applyFill="1" applyBorder="1" applyAlignment="1" applyProtection="1">
      <alignment horizontal="left" vertical="center" indent="1"/>
      <protection locked="0"/>
    </xf>
    <xf numFmtId="0" fontId="7" fillId="0" borderId="9" xfId="0" applyFont="1" applyFill="1" applyBorder="1" applyAlignment="1" applyProtection="1">
      <alignment horizontal="left" vertical="center" indent="1"/>
      <protection locked="0"/>
    </xf>
    <xf numFmtId="0" fontId="7" fillId="0" borderId="12" xfId="0" applyFont="1" applyFill="1" applyBorder="1" applyAlignment="1" applyProtection="1">
      <alignment horizontal="left" vertical="center" indent="1"/>
      <protection locked="0"/>
    </xf>
    <xf numFmtId="0" fontId="8" fillId="0" borderId="11" xfId="0" applyFont="1" applyFill="1" applyBorder="1" applyAlignment="1" applyProtection="1">
      <alignment horizontal="left" vertical="center" indent="1"/>
      <protection locked="0"/>
    </xf>
    <xf numFmtId="0" fontId="8" fillId="0" borderId="9" xfId="0" applyFont="1" applyFill="1" applyBorder="1" applyAlignment="1" applyProtection="1">
      <alignment horizontal="left" vertical="center" indent="1"/>
      <protection locked="0"/>
    </xf>
    <xf numFmtId="0" fontId="8" fillId="0" borderId="12" xfId="0" applyFont="1" applyFill="1" applyBorder="1" applyAlignment="1" applyProtection="1">
      <alignment horizontal="left" vertical="center" indent="1"/>
      <protection locked="0"/>
    </xf>
    <xf numFmtId="0" fontId="8" fillId="2" borderId="0" xfId="0" applyFont="1" applyFill="1" applyBorder="1" applyAlignment="1">
      <alignment horizontal="right" vertical="center"/>
    </xf>
    <xf numFmtId="177" fontId="7" fillId="0" borderId="11" xfId="0" applyNumberFormat="1" applyFont="1" applyFill="1" applyBorder="1" applyAlignment="1" applyProtection="1">
      <alignment horizontal="center" vertical="center"/>
      <protection locked="0"/>
    </xf>
    <xf numFmtId="177" fontId="7" fillId="0" borderId="9" xfId="0" applyNumberFormat="1" applyFont="1" applyFill="1" applyBorder="1" applyAlignment="1" applyProtection="1">
      <alignment horizontal="center" vertical="center"/>
      <protection locked="0"/>
    </xf>
    <xf numFmtId="177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/>
      <protection locked="0"/>
    </xf>
    <xf numFmtId="177" fontId="4" fillId="0" borderId="1" xfId="0" applyNumberFormat="1" applyFont="1" applyBorder="1" applyAlignment="1" applyProtection="1">
      <alignment horizontal="left"/>
      <protection locked="0"/>
    </xf>
    <xf numFmtId="176" fontId="8" fillId="0" borderId="11" xfId="0" applyNumberFormat="1" applyFont="1" applyFill="1" applyBorder="1" applyAlignment="1" applyProtection="1">
      <alignment horizontal="left" vertical="center" indent="1"/>
      <protection locked="0"/>
    </xf>
    <xf numFmtId="176" fontId="8" fillId="0" borderId="9" xfId="0" applyNumberFormat="1" applyFont="1" applyFill="1" applyBorder="1" applyAlignment="1" applyProtection="1">
      <alignment horizontal="left" vertical="center" indent="1"/>
      <protection locked="0"/>
    </xf>
    <xf numFmtId="176" fontId="8" fillId="0" borderId="12" xfId="0" applyNumberFormat="1" applyFont="1" applyFill="1" applyBorder="1" applyAlignment="1" applyProtection="1">
      <alignment horizontal="left" vertical="center" indent="1"/>
      <protection locked="0"/>
    </xf>
    <xf numFmtId="0" fontId="4" fillId="2" borderId="0" xfId="0" applyFont="1" applyFill="1" applyBorder="1" applyAlignment="1">
      <alignment horizontal="right" vertical="center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49" fontId="8" fillId="0" borderId="11" xfId="0" applyNumberFormat="1" applyFont="1" applyFill="1" applyBorder="1" applyAlignment="1" applyProtection="1">
      <alignment horizontal="left" vertical="center" indent="1"/>
      <protection locked="0"/>
    </xf>
    <xf numFmtId="49" fontId="8" fillId="0" borderId="9" xfId="0" applyNumberFormat="1" applyFont="1" applyFill="1" applyBorder="1" applyAlignment="1" applyProtection="1">
      <alignment horizontal="left" vertical="center" indent="1"/>
      <protection locked="0"/>
    </xf>
    <xf numFmtId="49" fontId="8" fillId="0" borderId="12" xfId="0" applyNumberFormat="1" applyFont="1" applyFill="1" applyBorder="1" applyAlignment="1" applyProtection="1">
      <alignment horizontal="left" vertical="center" inden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事務局使用!$B$15" lockText="1" noThreeD="1"/>
</file>

<file path=xl/ctrlProps/ctrlProp10.xml><?xml version="1.0" encoding="utf-8"?>
<formControlPr xmlns="http://schemas.microsoft.com/office/spreadsheetml/2009/9/main" objectType="Radio" firstButton="1" fmlaLink="事務局使用!$B$12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firstButton="1" fmlaLink="事務局使用!$B$13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fmlaLink="事務局使用!$B$16" lockText="1" noThreeD="1"/>
</file>

<file path=xl/ctrlProps/ctrlProp5.xml><?xml version="1.0" encoding="utf-8"?>
<formControlPr xmlns="http://schemas.microsoft.com/office/spreadsheetml/2009/9/main" objectType="CheckBox" fmlaLink="事務局使用!$B$17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18</xdr:col>
      <xdr:colOff>9525</xdr:colOff>
      <xdr:row>2</xdr:row>
      <xdr:rowOff>38100</xdr:rowOff>
    </xdr:to>
    <xdr:pic>
      <xdr:nvPicPr>
        <xdr:cNvPr id="1103" name="Picture 2" descr="SFJ_logo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30861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39</xdr:row>
          <xdr:rowOff>9525</xdr:rowOff>
        </xdr:from>
        <xdr:to>
          <xdr:col>3</xdr:col>
          <xdr:colOff>28575</xdr:colOff>
          <xdr:row>39</xdr:row>
          <xdr:rowOff>219075</xdr:rowOff>
        </xdr:to>
        <xdr:sp macro="" textlink="">
          <xdr:nvSpPr>
            <xdr:cNvPr id="1028" name="オプション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42</xdr:row>
          <xdr:rowOff>9525</xdr:rowOff>
        </xdr:from>
        <xdr:to>
          <xdr:col>3</xdr:col>
          <xdr:colOff>28575</xdr:colOff>
          <xdr:row>42</xdr:row>
          <xdr:rowOff>209550</xdr:rowOff>
        </xdr:to>
        <xdr:sp macro="" textlink="">
          <xdr:nvSpPr>
            <xdr:cNvPr id="1029" name="オプション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45</xdr:row>
          <xdr:rowOff>9525</xdr:rowOff>
        </xdr:from>
        <xdr:to>
          <xdr:col>3</xdr:col>
          <xdr:colOff>28575</xdr:colOff>
          <xdr:row>45</xdr:row>
          <xdr:rowOff>219075</xdr:rowOff>
        </xdr:to>
        <xdr:sp macro="" textlink="">
          <xdr:nvSpPr>
            <xdr:cNvPr id="1030" name="オプション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39</xdr:row>
          <xdr:rowOff>19050</xdr:rowOff>
        </xdr:from>
        <xdr:to>
          <xdr:col>11</xdr:col>
          <xdr:colOff>38100</xdr:colOff>
          <xdr:row>40</xdr:row>
          <xdr:rowOff>0</xdr:rowOff>
        </xdr:to>
        <xdr:sp macro="" textlink="">
          <xdr:nvSpPr>
            <xdr:cNvPr id="1039" name="チェック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42</xdr:row>
          <xdr:rowOff>19050</xdr:rowOff>
        </xdr:from>
        <xdr:to>
          <xdr:col>11</xdr:col>
          <xdr:colOff>38100</xdr:colOff>
          <xdr:row>43</xdr:row>
          <xdr:rowOff>0</xdr:rowOff>
        </xdr:to>
        <xdr:sp macro="" textlink="">
          <xdr:nvSpPr>
            <xdr:cNvPr id="1041" name="チェック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38</xdr:row>
          <xdr:rowOff>19050</xdr:rowOff>
        </xdr:from>
        <xdr:to>
          <xdr:col>8</xdr:col>
          <xdr:colOff>0</xdr:colOff>
          <xdr:row>46</xdr:row>
          <xdr:rowOff>104775</xdr:rowOff>
        </xdr:to>
        <xdr:sp macro="" textlink="">
          <xdr:nvSpPr>
            <xdr:cNvPr id="1044" name="グループ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31</xdr:row>
          <xdr:rowOff>28575</xdr:rowOff>
        </xdr:from>
        <xdr:to>
          <xdr:col>39</xdr:col>
          <xdr:colOff>152400</xdr:colOff>
          <xdr:row>31</xdr:row>
          <xdr:rowOff>361950</xdr:rowOff>
        </xdr:to>
        <xdr:sp macro="" textlink="">
          <xdr:nvSpPr>
            <xdr:cNvPr id="1045" name="グループ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38</xdr:row>
          <xdr:rowOff>28575</xdr:rowOff>
        </xdr:from>
        <xdr:to>
          <xdr:col>17</xdr:col>
          <xdr:colOff>152400</xdr:colOff>
          <xdr:row>40</xdr:row>
          <xdr:rowOff>104775</xdr:rowOff>
        </xdr:to>
        <xdr:sp macro="" textlink="">
          <xdr:nvSpPr>
            <xdr:cNvPr id="1048" name="グループ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41</xdr:row>
          <xdr:rowOff>28575</xdr:rowOff>
        </xdr:from>
        <xdr:to>
          <xdr:col>17</xdr:col>
          <xdr:colOff>152400</xdr:colOff>
          <xdr:row>43</xdr:row>
          <xdr:rowOff>104775</xdr:rowOff>
        </xdr:to>
        <xdr:sp macro="" textlink="">
          <xdr:nvSpPr>
            <xdr:cNvPr id="1049" name="グループ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20</xdr:row>
          <xdr:rowOff>142875</xdr:rowOff>
        </xdr:from>
        <xdr:to>
          <xdr:col>7</xdr:col>
          <xdr:colOff>66675</xdr:colOff>
          <xdr:row>22</xdr:row>
          <xdr:rowOff>85725</xdr:rowOff>
        </xdr:to>
        <xdr:sp macro="" textlink="">
          <xdr:nvSpPr>
            <xdr:cNvPr id="1050" name="オプション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22</xdr:row>
          <xdr:rowOff>123825</xdr:rowOff>
        </xdr:from>
        <xdr:to>
          <xdr:col>7</xdr:col>
          <xdr:colOff>161925</xdr:colOff>
          <xdr:row>24</xdr:row>
          <xdr:rowOff>104775</xdr:rowOff>
        </xdr:to>
        <xdr:sp macro="" textlink="">
          <xdr:nvSpPr>
            <xdr:cNvPr id="1051" name="オプション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19</xdr:row>
          <xdr:rowOff>19050</xdr:rowOff>
        </xdr:from>
        <xdr:to>
          <xdr:col>10</xdr:col>
          <xdr:colOff>142875</xdr:colOff>
          <xdr:row>25</xdr:row>
          <xdr:rowOff>95250</xdr:rowOff>
        </xdr:to>
        <xdr:sp macro="" textlink="">
          <xdr:nvSpPr>
            <xdr:cNvPr id="1052" name="グループ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31</xdr:row>
          <xdr:rowOff>95250</xdr:rowOff>
        </xdr:from>
        <xdr:to>
          <xdr:col>11</xdr:col>
          <xdr:colOff>19050</xdr:colOff>
          <xdr:row>31</xdr:row>
          <xdr:rowOff>304800</xdr:rowOff>
        </xdr:to>
        <xdr:sp macro="" textlink="">
          <xdr:nvSpPr>
            <xdr:cNvPr id="1060" name="オプション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31</xdr:row>
          <xdr:rowOff>95250</xdr:rowOff>
        </xdr:from>
        <xdr:to>
          <xdr:col>22</xdr:col>
          <xdr:colOff>85725</xdr:colOff>
          <xdr:row>31</xdr:row>
          <xdr:rowOff>304800</xdr:rowOff>
        </xdr:to>
        <xdr:sp macro="" textlink="">
          <xdr:nvSpPr>
            <xdr:cNvPr id="1062" name="オプション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31</xdr:row>
          <xdr:rowOff>95250</xdr:rowOff>
        </xdr:from>
        <xdr:to>
          <xdr:col>34</xdr:col>
          <xdr:colOff>66675</xdr:colOff>
          <xdr:row>31</xdr:row>
          <xdr:rowOff>304800</xdr:rowOff>
        </xdr:to>
        <xdr:sp macro="" textlink="">
          <xdr:nvSpPr>
            <xdr:cNvPr id="1085" name="オプション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mailto:info@sfj.or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AN59"/>
  <sheetViews>
    <sheetView showGridLines="0" tabSelected="1" zoomScaleNormal="115" workbookViewId="0">
      <selection activeCell="I13" sqref="I13:N13"/>
    </sheetView>
  </sheetViews>
  <sheetFormatPr defaultColWidth="2.25" defaultRowHeight="13.5" x14ac:dyDescent="0.15"/>
  <cols>
    <col min="1" max="16384" width="2.25" style="10"/>
  </cols>
  <sheetData>
    <row r="2" spans="1:40" ht="15.75" customHeight="1" x14ac:dyDescent="0.15">
      <c r="Y2" s="11" t="s">
        <v>25</v>
      </c>
      <c r="Z2" s="12"/>
      <c r="AA2" s="12"/>
      <c r="AB2" s="102"/>
      <c r="AC2" s="102"/>
      <c r="AD2" s="102"/>
      <c r="AE2" s="102"/>
      <c r="AF2" s="102"/>
      <c r="AG2" s="13"/>
      <c r="AH2" s="11" t="s">
        <v>0</v>
      </c>
      <c r="AI2" s="12"/>
      <c r="AJ2" s="12"/>
      <c r="AK2" s="101"/>
      <c r="AL2" s="101"/>
      <c r="AM2" s="101"/>
      <c r="AN2" s="101"/>
    </row>
    <row r="3" spans="1:40" x14ac:dyDescent="0.15">
      <c r="AD3" s="14"/>
      <c r="AE3" s="15"/>
      <c r="AF3" s="15"/>
      <c r="AG3" s="15"/>
      <c r="AH3" s="15"/>
      <c r="AI3" s="15"/>
      <c r="AJ3" s="15"/>
      <c r="AK3" s="15"/>
      <c r="AL3" s="15"/>
      <c r="AM3" s="15"/>
      <c r="AN3" s="15"/>
    </row>
    <row r="6" spans="1:40" ht="12" customHeight="1" x14ac:dyDescent="0.15">
      <c r="A6" s="110" t="s">
        <v>68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</row>
    <row r="7" spans="1:40" ht="12" customHeight="1" x14ac:dyDescent="0.15">
      <c r="A7" s="110"/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</row>
    <row r="8" spans="1:40" ht="12" customHeight="1" x14ac:dyDescent="0.15">
      <c r="A8" s="110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</row>
    <row r="9" spans="1:40" s="15" customFormat="1" ht="20.100000000000001" customHeight="1" x14ac:dyDescent="0.15">
      <c r="A9" s="111" t="s">
        <v>57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</row>
    <row r="10" spans="1:40" x14ac:dyDescent="0.15">
      <c r="A10" s="10" t="s">
        <v>1</v>
      </c>
    </row>
    <row r="11" spans="1:40" ht="5.0999999999999996" customHeight="1" x14ac:dyDescent="0.1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</row>
    <row r="12" spans="1:40" ht="9.9499999999999993" customHeight="1" x14ac:dyDescent="0.15">
      <c r="A12" s="58" t="s">
        <v>20</v>
      </c>
      <c r="B12" s="59"/>
      <c r="C12" s="59"/>
      <c r="D12" s="59"/>
      <c r="E12" s="60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12" t="s">
        <v>28</v>
      </c>
      <c r="Z12" s="113"/>
      <c r="AA12" s="113"/>
      <c r="AB12" s="113"/>
      <c r="AC12" s="114"/>
      <c r="AD12" s="18"/>
      <c r="AE12" s="17"/>
      <c r="AF12" s="17"/>
      <c r="AG12" s="17"/>
      <c r="AH12" s="17"/>
      <c r="AI12" s="17"/>
      <c r="AJ12" s="17"/>
      <c r="AK12" s="17"/>
      <c r="AL12" s="17"/>
      <c r="AM12" s="17"/>
      <c r="AN12" s="19"/>
    </row>
    <row r="13" spans="1:40" ht="18" customHeight="1" x14ac:dyDescent="0.15">
      <c r="A13" s="61"/>
      <c r="B13" s="62"/>
      <c r="C13" s="62"/>
      <c r="D13" s="62"/>
      <c r="E13" s="63"/>
      <c r="F13" s="20"/>
      <c r="G13" s="106" t="s">
        <v>3</v>
      </c>
      <c r="H13" s="106"/>
      <c r="I13" s="82"/>
      <c r="J13" s="83"/>
      <c r="K13" s="83"/>
      <c r="L13" s="83"/>
      <c r="M13" s="83"/>
      <c r="N13" s="84"/>
      <c r="O13" s="121" t="s">
        <v>4</v>
      </c>
      <c r="P13" s="122"/>
      <c r="Q13" s="79"/>
      <c r="R13" s="80"/>
      <c r="S13" s="80"/>
      <c r="T13" s="80"/>
      <c r="U13" s="80"/>
      <c r="V13" s="81"/>
      <c r="W13" s="20"/>
      <c r="X13" s="20"/>
      <c r="Y13" s="115"/>
      <c r="Z13" s="116"/>
      <c r="AA13" s="116"/>
      <c r="AB13" s="116"/>
      <c r="AC13" s="117"/>
      <c r="AD13" s="21"/>
      <c r="AE13" s="107"/>
      <c r="AF13" s="108"/>
      <c r="AG13" s="108"/>
      <c r="AH13" s="108"/>
      <c r="AI13" s="108"/>
      <c r="AJ13" s="108"/>
      <c r="AK13" s="108"/>
      <c r="AL13" s="108"/>
      <c r="AM13" s="109"/>
      <c r="AN13" s="22"/>
    </row>
    <row r="14" spans="1:40" ht="9.9499999999999993" customHeight="1" x14ac:dyDescent="0.15">
      <c r="A14" s="64"/>
      <c r="B14" s="65"/>
      <c r="C14" s="65"/>
      <c r="D14" s="65"/>
      <c r="E14" s="66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118"/>
      <c r="Z14" s="119"/>
      <c r="AA14" s="119"/>
      <c r="AB14" s="119"/>
      <c r="AC14" s="120"/>
      <c r="AD14" s="24"/>
      <c r="AE14" s="23"/>
      <c r="AF14" s="23"/>
      <c r="AG14" s="23"/>
      <c r="AH14" s="23"/>
      <c r="AI14" s="23"/>
      <c r="AJ14" s="23"/>
      <c r="AK14" s="23"/>
      <c r="AL14" s="23"/>
      <c r="AM14" s="23"/>
      <c r="AN14" s="25"/>
    </row>
    <row r="15" spans="1:40" ht="9.9499999999999993" customHeight="1" x14ac:dyDescent="0.15">
      <c r="A15" s="58" t="s">
        <v>2</v>
      </c>
      <c r="B15" s="59"/>
      <c r="C15" s="59"/>
      <c r="D15" s="59"/>
      <c r="E15" s="60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9"/>
    </row>
    <row r="16" spans="1:40" ht="18" customHeight="1" x14ac:dyDescent="0.15">
      <c r="A16" s="61"/>
      <c r="B16" s="62"/>
      <c r="C16" s="62"/>
      <c r="D16" s="62"/>
      <c r="E16" s="63"/>
      <c r="F16" s="106" t="s">
        <v>5</v>
      </c>
      <c r="G16" s="106"/>
      <c r="H16" s="106"/>
      <c r="I16" s="79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1"/>
      <c r="AN16" s="22"/>
    </row>
    <row r="17" spans="1:40" ht="6.95" customHeight="1" x14ac:dyDescent="0.15">
      <c r="A17" s="61"/>
      <c r="B17" s="62"/>
      <c r="C17" s="62"/>
      <c r="D17" s="62"/>
      <c r="E17" s="63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2"/>
    </row>
    <row r="18" spans="1:40" ht="18" customHeight="1" x14ac:dyDescent="0.15">
      <c r="A18" s="61"/>
      <c r="B18" s="62"/>
      <c r="C18" s="62"/>
      <c r="D18" s="62"/>
      <c r="E18" s="63"/>
      <c r="F18" s="106" t="s">
        <v>6</v>
      </c>
      <c r="G18" s="106"/>
      <c r="H18" s="106"/>
      <c r="I18" s="82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4"/>
      <c r="AN18" s="22"/>
    </row>
    <row r="19" spans="1:40" ht="9.9499999999999993" customHeight="1" x14ac:dyDescent="0.15">
      <c r="A19" s="64"/>
      <c r="B19" s="65"/>
      <c r="C19" s="65"/>
      <c r="D19" s="65"/>
      <c r="E19" s="66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5"/>
    </row>
    <row r="20" spans="1:40" ht="9.9499999999999993" customHeight="1" x14ac:dyDescent="0.15">
      <c r="A20" s="58" t="s">
        <v>8</v>
      </c>
      <c r="B20" s="59"/>
      <c r="C20" s="59"/>
      <c r="D20" s="59"/>
      <c r="E20" s="60"/>
      <c r="F20" s="123" t="s">
        <v>26</v>
      </c>
      <c r="G20" s="124"/>
      <c r="H20" s="124"/>
      <c r="I20" s="124"/>
      <c r="J20" s="124"/>
      <c r="K20" s="125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19"/>
    </row>
    <row r="21" spans="1:40" ht="18" customHeight="1" x14ac:dyDescent="0.15">
      <c r="A21" s="61"/>
      <c r="B21" s="62"/>
      <c r="C21" s="62"/>
      <c r="D21" s="62"/>
      <c r="E21" s="63"/>
      <c r="F21" s="126"/>
      <c r="G21" s="127"/>
      <c r="H21" s="127"/>
      <c r="I21" s="127"/>
      <c r="J21" s="127"/>
      <c r="K21" s="128"/>
      <c r="L21" s="26"/>
      <c r="M21" s="106" t="s">
        <v>7</v>
      </c>
      <c r="N21" s="106"/>
      <c r="O21" s="103"/>
      <c r="P21" s="104"/>
      <c r="Q21" s="104"/>
      <c r="R21" s="104"/>
      <c r="S21" s="104"/>
      <c r="T21" s="105"/>
      <c r="U21" s="27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2"/>
    </row>
    <row r="22" spans="1:40" ht="6.95" customHeight="1" x14ac:dyDescent="0.15">
      <c r="A22" s="61"/>
      <c r="B22" s="62"/>
      <c r="C22" s="62"/>
      <c r="D22" s="62"/>
      <c r="E22" s="63"/>
      <c r="F22" s="126"/>
      <c r="G22" s="127"/>
      <c r="H22" s="127"/>
      <c r="I22" s="127"/>
      <c r="J22" s="127"/>
      <c r="K22" s="128"/>
      <c r="L22" s="26"/>
      <c r="M22" s="26"/>
      <c r="N22" s="26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2"/>
    </row>
    <row r="23" spans="1:40" ht="18" customHeight="1" x14ac:dyDescent="0.15">
      <c r="A23" s="61"/>
      <c r="B23" s="62"/>
      <c r="C23" s="62"/>
      <c r="D23" s="62"/>
      <c r="E23" s="63"/>
      <c r="F23" s="126"/>
      <c r="G23" s="127"/>
      <c r="H23" s="127"/>
      <c r="I23" s="127"/>
      <c r="J23" s="127"/>
      <c r="K23" s="128"/>
      <c r="L23" s="106" t="s">
        <v>47</v>
      </c>
      <c r="M23" s="106"/>
      <c r="N23" s="106"/>
      <c r="O23" s="82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4"/>
      <c r="AN23" s="22"/>
    </row>
    <row r="24" spans="1:40" ht="6.95" customHeight="1" x14ac:dyDescent="0.15">
      <c r="A24" s="61"/>
      <c r="B24" s="62"/>
      <c r="C24" s="62"/>
      <c r="D24" s="62"/>
      <c r="E24" s="63"/>
      <c r="F24" s="126"/>
      <c r="G24" s="127"/>
      <c r="H24" s="127"/>
      <c r="I24" s="127"/>
      <c r="J24" s="127"/>
      <c r="K24" s="128"/>
      <c r="L24" s="26"/>
      <c r="M24" s="26"/>
      <c r="N24" s="26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2"/>
    </row>
    <row r="25" spans="1:40" ht="18" customHeight="1" x14ac:dyDescent="0.15">
      <c r="A25" s="61"/>
      <c r="B25" s="62"/>
      <c r="C25" s="62"/>
      <c r="D25" s="62"/>
      <c r="E25" s="63"/>
      <c r="F25" s="126"/>
      <c r="G25" s="127"/>
      <c r="H25" s="127"/>
      <c r="I25" s="127"/>
      <c r="J25" s="127"/>
      <c r="K25" s="128"/>
      <c r="L25" s="106" t="s">
        <v>54</v>
      </c>
      <c r="M25" s="106"/>
      <c r="N25" s="106"/>
      <c r="O25" s="135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7"/>
      <c r="AN25" s="22"/>
    </row>
    <row r="26" spans="1:40" ht="9.9499999999999993" customHeight="1" x14ac:dyDescent="0.15">
      <c r="A26" s="64"/>
      <c r="B26" s="65"/>
      <c r="C26" s="65"/>
      <c r="D26" s="65"/>
      <c r="E26" s="66"/>
      <c r="F26" s="129"/>
      <c r="G26" s="130"/>
      <c r="H26" s="130"/>
      <c r="I26" s="130"/>
      <c r="J26" s="130"/>
      <c r="K26" s="131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5"/>
    </row>
    <row r="27" spans="1:40" ht="9.9499999999999993" customHeight="1" x14ac:dyDescent="0.15">
      <c r="A27" s="58" t="s">
        <v>24</v>
      </c>
      <c r="B27" s="59"/>
      <c r="C27" s="59"/>
      <c r="D27" s="59"/>
      <c r="E27" s="60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9"/>
    </row>
    <row r="28" spans="1:40" ht="18" customHeight="1" x14ac:dyDescent="0.15">
      <c r="A28" s="61"/>
      <c r="B28" s="62"/>
      <c r="C28" s="62"/>
      <c r="D28" s="62"/>
      <c r="E28" s="63"/>
      <c r="F28" s="85" t="s">
        <v>22</v>
      </c>
      <c r="G28" s="85"/>
      <c r="H28" s="85"/>
      <c r="I28" s="82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4"/>
      <c r="AA28" s="20"/>
      <c r="AB28" s="85" t="s">
        <v>23</v>
      </c>
      <c r="AC28" s="85"/>
      <c r="AD28" s="132"/>
      <c r="AE28" s="133"/>
      <c r="AF28" s="133"/>
      <c r="AG28" s="133"/>
      <c r="AH28" s="133"/>
      <c r="AI28" s="133"/>
      <c r="AJ28" s="133"/>
      <c r="AK28" s="133"/>
      <c r="AL28" s="133"/>
      <c r="AM28" s="134"/>
      <c r="AN28" s="22"/>
    </row>
    <row r="29" spans="1:40" ht="9.9499999999999993" customHeight="1" x14ac:dyDescent="0.15">
      <c r="A29" s="64"/>
      <c r="B29" s="65"/>
      <c r="C29" s="65"/>
      <c r="D29" s="65"/>
      <c r="E29" s="66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5"/>
    </row>
    <row r="30" spans="1:40" ht="21" customHeight="1" x14ac:dyDescent="0.15">
      <c r="A30" s="28"/>
      <c r="B30" s="28"/>
      <c r="C30" s="28"/>
      <c r="D30" s="28"/>
      <c r="E30" s="28"/>
      <c r="G30" s="28"/>
      <c r="H30" s="28"/>
      <c r="I30" s="28"/>
      <c r="J30" s="28"/>
      <c r="K30" s="28"/>
      <c r="L30" s="28"/>
    </row>
    <row r="31" spans="1:40" ht="18" customHeight="1" x14ac:dyDescent="0.15">
      <c r="A31" s="98" t="s">
        <v>29</v>
      </c>
      <c r="B31" s="99"/>
      <c r="C31" s="99"/>
      <c r="D31" s="99"/>
      <c r="E31" s="99"/>
      <c r="F31" s="99"/>
      <c r="G31" s="100"/>
      <c r="H31" s="98" t="s">
        <v>64</v>
      </c>
      <c r="I31" s="99"/>
      <c r="J31" s="99"/>
      <c r="K31" s="99"/>
      <c r="L31" s="99"/>
      <c r="M31" s="99"/>
      <c r="N31" s="99"/>
      <c r="O31" s="99"/>
      <c r="P31" s="99"/>
      <c r="Q31" s="99"/>
      <c r="R31" s="100"/>
      <c r="S31" s="98" t="s">
        <v>56</v>
      </c>
      <c r="T31" s="99"/>
      <c r="U31" s="99"/>
      <c r="V31" s="99"/>
      <c r="W31" s="99"/>
      <c r="X31" s="99"/>
      <c r="Y31" s="99"/>
      <c r="Z31" s="99"/>
      <c r="AA31" s="99"/>
      <c r="AB31" s="99"/>
      <c r="AC31" s="100"/>
      <c r="AD31" s="98" t="s">
        <v>55</v>
      </c>
      <c r="AE31" s="99"/>
      <c r="AF31" s="99"/>
      <c r="AG31" s="99"/>
      <c r="AH31" s="99"/>
      <c r="AI31" s="99"/>
      <c r="AJ31" s="99"/>
      <c r="AK31" s="99"/>
      <c r="AL31" s="99"/>
      <c r="AM31" s="99"/>
      <c r="AN31" s="100"/>
    </row>
    <row r="32" spans="1:40" ht="30" customHeight="1" x14ac:dyDescent="0.15">
      <c r="A32" s="67" t="s">
        <v>30</v>
      </c>
      <c r="B32" s="68"/>
      <c r="C32" s="68"/>
      <c r="D32" s="68"/>
      <c r="E32" s="68"/>
      <c r="F32" s="68"/>
      <c r="G32" s="69"/>
      <c r="H32" s="29"/>
      <c r="I32" s="30"/>
      <c r="J32" s="31"/>
      <c r="K32" s="30"/>
      <c r="L32" s="30" t="s">
        <v>62</v>
      </c>
      <c r="M32" s="30"/>
      <c r="N32" s="30"/>
      <c r="O32" s="30"/>
      <c r="P32" s="30"/>
      <c r="Q32" s="30"/>
      <c r="R32" s="30"/>
      <c r="S32" s="29"/>
      <c r="T32" s="30"/>
      <c r="U32" s="30"/>
      <c r="V32" s="30"/>
      <c r="W32" s="30" t="s">
        <v>65</v>
      </c>
      <c r="X32" s="30"/>
      <c r="Y32" s="30"/>
      <c r="Z32" s="30"/>
      <c r="AA32" s="30"/>
      <c r="AB32" s="32"/>
      <c r="AC32" s="30"/>
      <c r="AD32" s="33"/>
      <c r="AE32" s="34"/>
      <c r="AF32" s="34"/>
      <c r="AG32" s="34"/>
      <c r="AH32" s="30" t="s">
        <v>63</v>
      </c>
      <c r="AI32" s="34"/>
      <c r="AJ32" s="34"/>
      <c r="AK32" s="34"/>
      <c r="AL32" s="34"/>
      <c r="AM32" s="34"/>
      <c r="AN32" s="35"/>
    </row>
    <row r="33" spans="1:40" x14ac:dyDescent="0.15">
      <c r="A33" s="36"/>
      <c r="B33" s="36"/>
      <c r="C33" s="36"/>
      <c r="D33" s="36"/>
      <c r="E33" s="36"/>
      <c r="F33" s="36"/>
      <c r="G33" s="36"/>
      <c r="H33" s="37" t="s">
        <v>61</v>
      </c>
      <c r="I33" s="36"/>
      <c r="J33" s="36"/>
      <c r="K33" s="36"/>
      <c r="L33" s="36"/>
      <c r="M33" s="36"/>
      <c r="N33" s="36"/>
      <c r="O33" s="36"/>
      <c r="P33" s="36"/>
      <c r="Q33" s="37"/>
      <c r="R33" s="36"/>
      <c r="S33" s="36"/>
      <c r="T33" s="36"/>
      <c r="U33" s="36"/>
      <c r="V33" s="36"/>
      <c r="W33" s="36"/>
      <c r="X33" s="36"/>
      <c r="Y33" s="37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</row>
    <row r="34" spans="1:40" ht="16.5" customHeight="1" x14ac:dyDescent="0.1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38"/>
      <c r="R34" s="28"/>
      <c r="S34" s="28"/>
      <c r="T34" s="28"/>
      <c r="U34" s="28"/>
      <c r="V34" s="28"/>
      <c r="W34" s="28"/>
      <c r="X34" s="28"/>
      <c r="Y34" s="3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</row>
    <row r="35" spans="1:40" ht="12" customHeight="1" x14ac:dyDescent="0.15"/>
    <row r="36" spans="1:40" x14ac:dyDescent="0.15">
      <c r="A36" s="10" t="s">
        <v>21</v>
      </c>
    </row>
    <row r="37" spans="1:40" ht="5.0999999999999996" customHeight="1" x14ac:dyDescent="0.15"/>
    <row r="38" spans="1:40" ht="18" customHeight="1" x14ac:dyDescent="0.15">
      <c r="A38" s="98" t="s">
        <v>17</v>
      </c>
      <c r="B38" s="99"/>
      <c r="C38" s="99"/>
      <c r="D38" s="99"/>
      <c r="E38" s="99"/>
      <c r="F38" s="99"/>
      <c r="G38" s="99"/>
      <c r="H38" s="100"/>
      <c r="I38" s="98" t="s">
        <v>66</v>
      </c>
      <c r="J38" s="99"/>
      <c r="K38" s="99"/>
      <c r="L38" s="99"/>
      <c r="M38" s="99"/>
      <c r="N38" s="99"/>
      <c r="O38" s="99"/>
      <c r="P38" s="99"/>
      <c r="Q38" s="99"/>
      <c r="R38" s="100"/>
      <c r="S38" s="98" t="s">
        <v>48</v>
      </c>
      <c r="T38" s="99"/>
      <c r="U38" s="99"/>
      <c r="V38" s="99"/>
      <c r="W38" s="99"/>
      <c r="X38" s="99"/>
      <c r="Y38" s="99"/>
      <c r="Z38" s="99"/>
      <c r="AA38" s="100"/>
      <c r="AB38" s="98" t="s">
        <v>18</v>
      </c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100"/>
    </row>
    <row r="39" spans="1:40" ht="9.9499999999999993" customHeight="1" x14ac:dyDescent="0.15">
      <c r="A39" s="39"/>
      <c r="B39" s="40"/>
      <c r="C39" s="40"/>
      <c r="D39" s="40"/>
      <c r="E39" s="40"/>
      <c r="F39" s="40"/>
      <c r="G39" s="40"/>
      <c r="H39" s="41"/>
      <c r="I39" s="39"/>
      <c r="J39" s="40"/>
      <c r="K39" s="40"/>
      <c r="L39" s="40"/>
      <c r="M39" s="40"/>
      <c r="N39" s="40"/>
      <c r="O39" s="40"/>
      <c r="P39" s="40"/>
      <c r="Q39" s="40"/>
      <c r="R39" s="41"/>
      <c r="S39" s="42"/>
      <c r="T39" s="42"/>
      <c r="U39" s="42"/>
      <c r="V39" s="42"/>
      <c r="W39" s="42"/>
      <c r="X39" s="42"/>
      <c r="Y39" s="42"/>
      <c r="Z39" s="42"/>
      <c r="AA39" s="42"/>
      <c r="AB39" s="89" t="s">
        <v>49</v>
      </c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1"/>
    </row>
    <row r="40" spans="1:40" ht="18" customHeight="1" x14ac:dyDescent="0.15">
      <c r="A40" s="43"/>
      <c r="B40" s="44"/>
      <c r="C40" s="44"/>
      <c r="D40" s="44" t="s">
        <v>14</v>
      </c>
      <c r="E40" s="44"/>
      <c r="F40" s="44"/>
      <c r="G40" s="44"/>
      <c r="H40" s="45"/>
      <c r="I40" s="43"/>
      <c r="J40" s="46"/>
      <c r="K40" s="46" t="s">
        <v>46</v>
      </c>
      <c r="L40" s="46"/>
      <c r="M40" s="44"/>
      <c r="N40" s="44"/>
      <c r="O40" s="44"/>
      <c r="P40" s="44"/>
      <c r="Q40" s="44"/>
      <c r="R40" s="45"/>
      <c r="S40" s="47"/>
      <c r="T40" s="86"/>
      <c r="U40" s="87"/>
      <c r="V40" s="87"/>
      <c r="W40" s="87"/>
      <c r="X40" s="87"/>
      <c r="Y40" s="87"/>
      <c r="Z40" s="88"/>
      <c r="AA40" s="48"/>
      <c r="AB40" s="92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4"/>
    </row>
    <row r="41" spans="1:40" ht="9.9499999999999993" customHeight="1" x14ac:dyDescent="0.15">
      <c r="A41" s="49"/>
      <c r="B41" s="50"/>
      <c r="C41" s="50"/>
      <c r="D41" s="50"/>
      <c r="E41" s="50"/>
      <c r="F41" s="50"/>
      <c r="G41" s="50"/>
      <c r="H41" s="51"/>
      <c r="I41" s="49"/>
      <c r="J41" s="50"/>
      <c r="K41" s="50"/>
      <c r="L41" s="50"/>
      <c r="M41" s="50"/>
      <c r="N41" s="50"/>
      <c r="O41" s="50"/>
      <c r="P41" s="50"/>
      <c r="Q41" s="50"/>
      <c r="R41" s="51"/>
      <c r="S41" s="52"/>
      <c r="T41" s="52"/>
      <c r="U41" s="52"/>
      <c r="V41" s="52"/>
      <c r="W41" s="52"/>
      <c r="X41" s="52"/>
      <c r="Y41" s="52"/>
      <c r="Z41" s="52"/>
      <c r="AA41" s="52"/>
      <c r="AB41" s="95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7"/>
    </row>
    <row r="42" spans="1:40" ht="9.9499999999999993" customHeight="1" x14ac:dyDescent="0.15">
      <c r="A42" s="39"/>
      <c r="B42" s="40"/>
      <c r="C42" s="40"/>
      <c r="D42" s="40"/>
      <c r="E42" s="40"/>
      <c r="F42" s="40"/>
      <c r="G42" s="40"/>
      <c r="H42" s="41"/>
      <c r="I42" s="39"/>
      <c r="J42" s="40"/>
      <c r="K42" s="40"/>
      <c r="L42" s="40"/>
      <c r="M42" s="40"/>
      <c r="N42" s="40"/>
      <c r="O42" s="40"/>
      <c r="P42" s="40"/>
      <c r="Q42" s="40"/>
      <c r="R42" s="41"/>
      <c r="S42" s="42"/>
      <c r="T42" s="42"/>
      <c r="U42" s="42"/>
      <c r="V42" s="42"/>
      <c r="W42" s="42"/>
      <c r="X42" s="42"/>
      <c r="Y42" s="42"/>
      <c r="Z42" s="42"/>
      <c r="AA42" s="42"/>
      <c r="AB42" s="89" t="s">
        <v>27</v>
      </c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1"/>
    </row>
    <row r="43" spans="1:40" ht="18" customHeight="1" x14ac:dyDescent="0.15">
      <c r="A43" s="43"/>
      <c r="B43" s="44"/>
      <c r="C43" s="44"/>
      <c r="D43" s="44" t="s">
        <v>15</v>
      </c>
      <c r="E43" s="44"/>
      <c r="F43" s="44"/>
      <c r="G43" s="44"/>
      <c r="H43" s="45"/>
      <c r="I43" s="43"/>
      <c r="J43" s="44"/>
      <c r="K43" s="46" t="s">
        <v>67</v>
      </c>
      <c r="L43" s="44"/>
      <c r="M43" s="44"/>
      <c r="N43" s="44"/>
      <c r="O43" s="44"/>
      <c r="P43" s="44"/>
      <c r="Q43" s="44"/>
      <c r="R43" s="45"/>
      <c r="S43" s="47"/>
      <c r="T43" s="86"/>
      <c r="U43" s="87"/>
      <c r="V43" s="87"/>
      <c r="W43" s="87"/>
      <c r="X43" s="87"/>
      <c r="Y43" s="87"/>
      <c r="Z43" s="88"/>
      <c r="AA43" s="48"/>
      <c r="AB43" s="92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4"/>
    </row>
    <row r="44" spans="1:40" ht="9.9499999999999993" customHeight="1" x14ac:dyDescent="0.15">
      <c r="A44" s="49"/>
      <c r="B44" s="50"/>
      <c r="C44" s="50"/>
      <c r="D44" s="50"/>
      <c r="E44" s="50"/>
      <c r="F44" s="50"/>
      <c r="G44" s="50"/>
      <c r="H44" s="51"/>
      <c r="I44" s="49"/>
      <c r="J44" s="50"/>
      <c r="K44" s="50"/>
      <c r="L44" s="50"/>
      <c r="M44" s="50"/>
      <c r="N44" s="50"/>
      <c r="O44" s="50"/>
      <c r="P44" s="50"/>
      <c r="Q44" s="50"/>
      <c r="R44" s="51"/>
      <c r="S44" s="47"/>
      <c r="T44" s="52"/>
      <c r="U44" s="47"/>
      <c r="V44" s="47"/>
      <c r="W44" s="47"/>
      <c r="X44" s="47"/>
      <c r="Y44" s="47"/>
      <c r="Z44" s="47"/>
      <c r="AA44" s="47"/>
      <c r="AB44" s="95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7"/>
    </row>
    <row r="45" spans="1:40" ht="9.9499999999999993" customHeight="1" x14ac:dyDescent="0.15">
      <c r="A45" s="43"/>
      <c r="B45" s="44"/>
      <c r="C45" s="44"/>
      <c r="D45" s="44"/>
      <c r="E45" s="44"/>
      <c r="F45" s="44"/>
      <c r="G45" s="44"/>
      <c r="H45" s="44"/>
      <c r="I45" s="39"/>
      <c r="J45" s="40"/>
      <c r="K45" s="40"/>
      <c r="L45" s="40"/>
      <c r="M45" s="40"/>
      <c r="N45" s="40"/>
      <c r="O45" s="40"/>
      <c r="P45" s="40"/>
      <c r="Q45" s="40"/>
      <c r="R45" s="40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53"/>
    </row>
    <row r="46" spans="1:40" ht="18" customHeight="1" x14ac:dyDescent="0.15">
      <c r="A46" s="43"/>
      <c r="B46" s="44"/>
      <c r="C46" s="44"/>
      <c r="D46" s="44" t="s">
        <v>16</v>
      </c>
      <c r="E46" s="44"/>
      <c r="F46" s="44"/>
      <c r="G46" s="44"/>
      <c r="H46" s="44"/>
      <c r="I46" s="43"/>
      <c r="J46" s="44"/>
      <c r="K46" s="44" t="s">
        <v>19</v>
      </c>
      <c r="L46" s="44"/>
      <c r="M46" s="44"/>
      <c r="N46" s="44"/>
      <c r="O46" s="44"/>
      <c r="P46" s="44"/>
      <c r="Q46" s="44"/>
      <c r="R46" s="44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54"/>
    </row>
    <row r="47" spans="1:40" ht="9.9499999999999993" customHeight="1" x14ac:dyDescent="0.15">
      <c r="A47" s="49"/>
      <c r="B47" s="50"/>
      <c r="C47" s="50"/>
      <c r="D47" s="50"/>
      <c r="E47" s="50"/>
      <c r="F47" s="50"/>
      <c r="G47" s="50"/>
      <c r="H47" s="50"/>
      <c r="I47" s="49"/>
      <c r="J47" s="50"/>
      <c r="K47" s="50"/>
      <c r="L47" s="50"/>
      <c r="M47" s="50"/>
      <c r="N47" s="50"/>
      <c r="O47" s="50"/>
      <c r="P47" s="50"/>
      <c r="Q47" s="50"/>
      <c r="R47" s="50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5"/>
    </row>
    <row r="48" spans="1:40" ht="14.25" customHeight="1" x14ac:dyDescent="0.15">
      <c r="N48" s="37" t="s">
        <v>58</v>
      </c>
      <c r="O48" s="37"/>
      <c r="Q48" s="37"/>
    </row>
    <row r="49" spans="1:40" ht="10.5" customHeight="1" x14ac:dyDescent="0.15">
      <c r="N49" s="56" t="s">
        <v>59</v>
      </c>
      <c r="Q49" s="56"/>
    </row>
    <row r="50" spans="1:40" x14ac:dyDescent="0.15">
      <c r="A50" s="10" t="s">
        <v>9</v>
      </c>
    </row>
    <row r="51" spans="1:40" ht="5.0999999999999996" customHeight="1" x14ac:dyDescent="0.15"/>
    <row r="52" spans="1:40" ht="9.9499999999999993" customHeight="1" x14ac:dyDescent="0.15">
      <c r="A52" s="70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2"/>
    </row>
    <row r="53" spans="1:40" ht="20.100000000000001" customHeight="1" x14ac:dyDescent="0.15">
      <c r="A53" s="73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5"/>
    </row>
    <row r="54" spans="1:40" ht="15" customHeight="1" x14ac:dyDescent="0.15">
      <c r="A54" s="76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8"/>
    </row>
    <row r="55" spans="1:40" ht="12" customHeight="1" x14ac:dyDescent="0.15"/>
    <row r="56" spans="1:40" x14ac:dyDescent="0.15">
      <c r="A56" s="10" t="s">
        <v>10</v>
      </c>
    </row>
    <row r="57" spans="1:40" ht="5.0999999999999996" customHeight="1" x14ac:dyDescent="0.15"/>
    <row r="58" spans="1:40" x14ac:dyDescent="0.15">
      <c r="B58" s="10" t="s">
        <v>60</v>
      </c>
      <c r="V58" s="10" t="s">
        <v>11</v>
      </c>
    </row>
    <row r="59" spans="1:40" x14ac:dyDescent="0.15">
      <c r="E59" s="10" t="s">
        <v>12</v>
      </c>
      <c r="N59" s="10" t="s">
        <v>13</v>
      </c>
      <c r="X59" s="10" t="s">
        <v>31</v>
      </c>
      <c r="AA59" s="57" t="s">
        <v>32</v>
      </c>
    </row>
  </sheetData>
  <sheetProtection sheet="1" selectLockedCells="1"/>
  <mergeCells count="43">
    <mergeCell ref="I28:Z28"/>
    <mergeCell ref="AD28:AM28"/>
    <mergeCell ref="A31:G31"/>
    <mergeCell ref="O23:AM23"/>
    <mergeCell ref="O25:AM25"/>
    <mergeCell ref="O13:P13"/>
    <mergeCell ref="A12:E14"/>
    <mergeCell ref="F20:K26"/>
    <mergeCell ref="L25:N25"/>
    <mergeCell ref="M21:N21"/>
    <mergeCell ref="L23:N23"/>
    <mergeCell ref="S38:AA38"/>
    <mergeCell ref="H31:R31"/>
    <mergeCell ref="S31:AC31"/>
    <mergeCell ref="AB38:AN38"/>
    <mergeCell ref="AK2:AN2"/>
    <mergeCell ref="AB2:AF2"/>
    <mergeCell ref="O21:T21"/>
    <mergeCell ref="F16:H16"/>
    <mergeCell ref="I13:N13"/>
    <mergeCell ref="Q13:V13"/>
    <mergeCell ref="AE13:AM13"/>
    <mergeCell ref="F18:H18"/>
    <mergeCell ref="A6:AN8"/>
    <mergeCell ref="A9:AN9"/>
    <mergeCell ref="G13:H13"/>
    <mergeCell ref="Y12:AC14"/>
    <mergeCell ref="A15:E19"/>
    <mergeCell ref="A20:E26"/>
    <mergeCell ref="A32:G32"/>
    <mergeCell ref="A52:AN54"/>
    <mergeCell ref="I16:AM16"/>
    <mergeCell ref="I18:AM18"/>
    <mergeCell ref="F28:H28"/>
    <mergeCell ref="AB28:AC28"/>
    <mergeCell ref="A27:E29"/>
    <mergeCell ref="T40:Z40"/>
    <mergeCell ref="T43:Z43"/>
    <mergeCell ref="AB42:AN44"/>
    <mergeCell ref="AB39:AN41"/>
    <mergeCell ref="AD31:AN31"/>
    <mergeCell ref="A38:H38"/>
    <mergeCell ref="I38:R38"/>
  </mergeCells>
  <phoneticPr fontId="1"/>
  <hyperlinks>
    <hyperlink ref="AA59" r:id="rId1" xr:uid="{00000000-0004-0000-0000-000000000000}"/>
  </hyperlinks>
  <pageMargins left="0.59055118110236227" right="0.59055118110236227" top="0.59055118110236227" bottom="0.59055118110236227" header="0.31496062992125984" footer="0.31496062992125984"/>
  <pageSetup paperSize="9" orientation="portrait" horizontalDpi="4294967293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Option Button 4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39</xdr:row>
                    <xdr:rowOff>9525</xdr:rowOff>
                  </from>
                  <to>
                    <xdr:col>3</xdr:col>
                    <xdr:colOff>28575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Option Button 5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42</xdr:row>
                    <xdr:rowOff>9525</xdr:rowOff>
                  </from>
                  <to>
                    <xdr:col>3</xdr:col>
                    <xdr:colOff>28575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Option Button 6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45</xdr:row>
                    <xdr:rowOff>9525</xdr:rowOff>
                  </from>
                  <to>
                    <xdr:col>3</xdr:col>
                    <xdr:colOff>28575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locked="0" defaultSize="0" autoFill="0" autoLine="0" autoPict="0">
                <anchor moveWithCells="1">
                  <from>
                    <xdr:col>9</xdr:col>
                    <xdr:colOff>76200</xdr:colOff>
                    <xdr:row>39</xdr:row>
                    <xdr:rowOff>19050</xdr:rowOff>
                  </from>
                  <to>
                    <xdr:col>11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locked="0" defaultSize="0" autoFill="0" autoLine="0" autoPict="0">
                <anchor moveWithCells="1">
                  <from>
                    <xdr:col>9</xdr:col>
                    <xdr:colOff>76200</xdr:colOff>
                    <xdr:row>42</xdr:row>
                    <xdr:rowOff>19050</xdr:rowOff>
                  </from>
                  <to>
                    <xdr:col>11</xdr:col>
                    <xdr:colOff>38100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Group Box 20">
              <controlPr defaultSize="0" autoFill="0" autoPict="0">
                <anchor moveWithCells="1">
                  <from>
                    <xdr:col>0</xdr:col>
                    <xdr:colOff>28575</xdr:colOff>
                    <xdr:row>38</xdr:row>
                    <xdr:rowOff>19050</xdr:rowOff>
                  </from>
                  <to>
                    <xdr:col>8</xdr:col>
                    <xdr:colOff>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Group Box 21">
              <controlPr defaultSize="0" autoFill="0" autoPict="0">
                <anchor moveWithCells="1">
                  <from>
                    <xdr:col>6</xdr:col>
                    <xdr:colOff>47625</xdr:colOff>
                    <xdr:row>31</xdr:row>
                    <xdr:rowOff>28575</xdr:rowOff>
                  </from>
                  <to>
                    <xdr:col>39</xdr:col>
                    <xdr:colOff>152400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Group Box 24">
              <controlPr defaultSize="0" autoFill="0" autoPict="0">
                <anchor moveWithCells="1">
                  <from>
                    <xdr:col>8</xdr:col>
                    <xdr:colOff>38100</xdr:colOff>
                    <xdr:row>38</xdr:row>
                    <xdr:rowOff>28575</xdr:rowOff>
                  </from>
                  <to>
                    <xdr:col>17</xdr:col>
                    <xdr:colOff>152400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Group Box 25">
              <controlPr defaultSize="0" autoFill="0" autoPict="0">
                <anchor moveWithCells="1">
                  <from>
                    <xdr:col>8</xdr:col>
                    <xdr:colOff>38100</xdr:colOff>
                    <xdr:row>41</xdr:row>
                    <xdr:rowOff>28575</xdr:rowOff>
                  </from>
                  <to>
                    <xdr:col>17</xdr:col>
                    <xdr:colOff>152400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Option Button 26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20</xdr:row>
                    <xdr:rowOff>142875</xdr:rowOff>
                  </from>
                  <to>
                    <xdr:col>7</xdr:col>
                    <xdr:colOff>66675</xdr:colOff>
                    <xdr:row>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Option Button 27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22</xdr:row>
                    <xdr:rowOff>123825</xdr:rowOff>
                  </from>
                  <to>
                    <xdr:col>7</xdr:col>
                    <xdr:colOff>161925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6" name="Group Box 28">
              <controlPr defaultSize="0" autoFill="0" autoPict="0">
                <anchor moveWithCells="1">
                  <from>
                    <xdr:col>5</xdr:col>
                    <xdr:colOff>19050</xdr:colOff>
                    <xdr:row>19</xdr:row>
                    <xdr:rowOff>19050</xdr:rowOff>
                  </from>
                  <to>
                    <xdr:col>10</xdr:col>
                    <xdr:colOff>142875</xdr:colOff>
                    <xdr:row>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7" name="Option Button 36">
              <controlPr defaultSize="0" autoFill="0" autoLine="0" autoPict="0">
                <anchor moveWithCells="1">
                  <from>
                    <xdr:col>9</xdr:col>
                    <xdr:colOff>57150</xdr:colOff>
                    <xdr:row>31</xdr:row>
                    <xdr:rowOff>95250</xdr:rowOff>
                  </from>
                  <to>
                    <xdr:col>11</xdr:col>
                    <xdr:colOff>19050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8" name="Option Button 38">
              <controlPr defaultSize="0" autoFill="0" autoLine="0" autoPict="0">
                <anchor moveWithCells="1">
                  <from>
                    <xdr:col>20</xdr:col>
                    <xdr:colOff>123825</xdr:colOff>
                    <xdr:row>31</xdr:row>
                    <xdr:rowOff>95250</xdr:rowOff>
                  </from>
                  <to>
                    <xdr:col>22</xdr:col>
                    <xdr:colOff>85725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9" name="Option Button 61">
              <controlPr defaultSize="0" autoFill="0" autoLine="0" autoPict="0">
                <anchor moveWithCells="1">
                  <from>
                    <xdr:col>32</xdr:col>
                    <xdr:colOff>104775</xdr:colOff>
                    <xdr:row>31</xdr:row>
                    <xdr:rowOff>95250</xdr:rowOff>
                  </from>
                  <to>
                    <xdr:col>34</xdr:col>
                    <xdr:colOff>66675</xdr:colOff>
                    <xdr:row>31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17"/>
  <sheetViews>
    <sheetView workbookViewId="0">
      <selection activeCell="A2" sqref="A2:M2"/>
    </sheetView>
  </sheetViews>
  <sheetFormatPr defaultRowHeight="13.5" x14ac:dyDescent="0.15"/>
  <cols>
    <col min="1" max="1" width="10.5" customWidth="1"/>
    <col min="2" max="2" width="10.875" customWidth="1"/>
    <col min="5" max="5" width="7.125" style="1" customWidth="1"/>
    <col min="6" max="7" width="7.125" style="1" bestFit="1" customWidth="1"/>
    <col min="8" max="8" width="9" style="2"/>
    <col min="9" max="9" width="6.875" style="1" customWidth="1"/>
    <col min="12" max="12" width="9" style="1"/>
  </cols>
  <sheetData>
    <row r="1" spans="1:13" x14ac:dyDescent="0.15">
      <c r="A1" s="6" t="s">
        <v>33</v>
      </c>
      <c r="B1" s="6" t="s">
        <v>34</v>
      </c>
      <c r="C1" s="6" t="s">
        <v>2</v>
      </c>
      <c r="D1" s="6" t="s">
        <v>35</v>
      </c>
      <c r="E1" s="6" t="s">
        <v>36</v>
      </c>
      <c r="F1" s="6" t="s">
        <v>37</v>
      </c>
      <c r="G1" s="6" t="s">
        <v>38</v>
      </c>
      <c r="H1" s="7" t="s">
        <v>39</v>
      </c>
      <c r="I1" s="6" t="s">
        <v>50</v>
      </c>
      <c r="J1" s="6" t="s">
        <v>41</v>
      </c>
      <c r="K1" s="6" t="s">
        <v>42</v>
      </c>
      <c r="L1" s="6" t="s">
        <v>43</v>
      </c>
      <c r="M1" s="6" t="s">
        <v>44</v>
      </c>
    </row>
    <row r="2" spans="1:13" x14ac:dyDescent="0.15">
      <c r="A2" s="4"/>
      <c r="B2" s="4" t="str">
        <f>CONCATENATE(申込書!I13,"　",申込書!Q13)</f>
        <v>　</v>
      </c>
      <c r="C2" s="4" t="str">
        <f>IF(申込書!I16="","",申込書!I16)</f>
        <v/>
      </c>
      <c r="D2" s="4" t="str">
        <f>IF(申込書!I18="","",申込書!I18)</f>
        <v/>
      </c>
      <c r="E2" s="3" t="str">
        <f>IF(B13="","",IF(B13=1,"会員",IF(B13=2,"一般",IF(B13=3,"学生",IF(B13=4,"優待","？")))))</f>
        <v/>
      </c>
      <c r="F2" s="3"/>
      <c r="G2" s="3" t="str">
        <f>IF(B16+B17=1,"○",IF(B16+B17=0,"",""))</f>
        <v/>
      </c>
      <c r="H2" s="5">
        <f>IF(B13="",0,IF(B13=1,5000,IF(B13=2,7000,IF(B13=3,1000,IF(B13=4,0,"？")))))</f>
        <v>0</v>
      </c>
      <c r="I2" s="3" t="str">
        <f>IF(B14="","",IF(B14=1,"郵便",IF(B14=2,"銀行",IF(B14=3,"現金","？"))))</f>
        <v/>
      </c>
      <c r="J2" s="3" t="str">
        <f>IF(申込書!O21="","",申込書!O21)</f>
        <v/>
      </c>
      <c r="K2" s="4" t="str">
        <f>申込書!O23&amp;申込書!O25</f>
        <v/>
      </c>
      <c r="L2" s="3" t="str">
        <f>IF(B12="","",IF(B12=1,"",IF(B12=2,"自宅")))</f>
        <v/>
      </c>
      <c r="M2" s="4" t="str">
        <f>IF(申込書!I28="","",申込書!I28)</f>
        <v/>
      </c>
    </row>
    <row r="11" spans="1:13" x14ac:dyDescent="0.15">
      <c r="A11" t="s">
        <v>51</v>
      </c>
    </row>
    <row r="12" spans="1:13" x14ac:dyDescent="0.15">
      <c r="A12" s="8" t="s">
        <v>43</v>
      </c>
      <c r="B12" s="9"/>
    </row>
    <row r="13" spans="1:13" x14ac:dyDescent="0.15">
      <c r="A13" s="8" t="s">
        <v>45</v>
      </c>
      <c r="B13" s="9"/>
    </row>
    <row r="14" spans="1:13" x14ac:dyDescent="0.15">
      <c r="A14" s="8" t="s">
        <v>37</v>
      </c>
      <c r="B14" s="9"/>
    </row>
    <row r="15" spans="1:13" x14ac:dyDescent="0.15">
      <c r="A15" s="8" t="s">
        <v>40</v>
      </c>
      <c r="B15" s="9"/>
    </row>
    <row r="16" spans="1:13" x14ac:dyDescent="0.15">
      <c r="A16" s="8" t="s">
        <v>52</v>
      </c>
      <c r="B16" s="9"/>
    </row>
    <row r="17" spans="1:2" x14ac:dyDescent="0.15">
      <c r="A17" s="8" t="s">
        <v>53</v>
      </c>
      <c r="B17" s="9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事務局使用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sfj14</dc:creator>
  <cp:lastModifiedBy>sfj14</cp:lastModifiedBy>
  <cp:lastPrinted>2015-08-25T02:01:36Z</cp:lastPrinted>
  <dcterms:created xsi:type="dcterms:W3CDTF">2011-07-03T07:45:29Z</dcterms:created>
  <dcterms:modified xsi:type="dcterms:W3CDTF">2017-11-14T07:15:48Z</dcterms:modified>
</cp:coreProperties>
</file>