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F751B9A3-BB5C-4280-8445-00B79EC61FEE}" xr6:coauthVersionLast="33" xr6:coauthVersionMax="33" xr10:uidLastSave="{00000000-0000-0000-0000-000000000000}"/>
  <bookViews>
    <workbookView xWindow="480" yWindow="60" windowWidth="15480" windowHeight="11640" xr2:uid="{00000000-000D-0000-FFFF-FFFF00000000}"/>
  </bookViews>
  <sheets>
    <sheet name="申込書" sheetId="1" r:id="rId1"/>
    <sheet name="事務局使用" sheetId="3" r:id="rId2"/>
  </sheets>
  <definedNames>
    <definedName name="_xlnm.Print_Area" localSheetId="0">申込書!$A$1:$AN$61</definedName>
  </definedNames>
  <calcPr calcId="179017"/>
  <fileRecoveryPr autoRecover="0"/>
</workbook>
</file>

<file path=xl/calcChain.xml><?xml version="1.0" encoding="utf-8"?>
<calcChain xmlns="http://schemas.openxmlformats.org/spreadsheetml/2006/main">
  <c r="E2" i="3" l="1"/>
  <c r="H2" i="3"/>
  <c r="L2" i="3"/>
  <c r="I2" i="3"/>
  <c r="G2" i="3"/>
  <c r="M2" i="3" l="1"/>
  <c r="K2" i="3"/>
  <c r="J2" i="3"/>
  <c r="F2" i="3"/>
  <c r="D2" i="3"/>
  <c r="C2" i="3"/>
  <c r="B2" i="3"/>
</calcChain>
</file>

<file path=xl/sharedStrings.xml><?xml version="1.0" encoding="utf-8"?>
<sst xmlns="http://schemas.openxmlformats.org/spreadsheetml/2006/main" count="74" uniqueCount="70">
  <si>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</si>
  <si>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</si>
  <si>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</si>
  <si>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</si>
  <si>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</si>
  <si>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</si>
  <si>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</si>
  <si>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</si>
  <si>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</si>
  <si>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</si>
  <si>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</si>
  <si>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</si>
  <si>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</si>
  <si>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</si>
  <si>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</si>
  <si>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</si>
  <si>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</si>
  <si>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</si>
  <si>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</si>
  <si>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</si>
  <si>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</si>
  <si>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</si>
  <si>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</si>
  <si>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</si>
  <si>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</si>
  <si>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</si>
  <si>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</si>
  <si>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会員番号</t>
    <rPh sb="0" eb="2">
      <t>カイイン</t>
    </rPh>
    <rPh sb="2" eb="4">
      <t>バンゴウ</t>
    </rPh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</si>
  <si>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</si>
  <si>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</si>
  <si>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</si>
  <si>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</si>
  <si>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</si>
  <si>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</si>
  <si>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</si>
  <si>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</si>
  <si>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</si>
  <si>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</si>
  <si>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</si>
  <si>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</si>
  <si>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</si>
  <si>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</si>
  <si>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</si>
  <si>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</si>
  <si>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</si>
  <si>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</si>
  <si>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</si>
  <si>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</si>
  <si>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</si>
  <si>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</si>
  <si>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</si>
  <si>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</si>
  <si>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</si>
  <si>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</si>
  <si>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</si>
  <si>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</si>
  <si>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一　般</t>
    <rPh sb="0" eb="1">
      <t>イチ</t>
    </rPh>
    <rPh sb="2" eb="3">
      <t>ハン</t>
    </rPh>
    <phoneticPr fontId="2"/>
  </si>
  <si>
    <t>夏季実習セミナー（Ⅲ）</t>
    <rPh sb="0" eb="2">
      <t>カキ</t>
    </rPh>
    <rPh sb="2" eb="4">
      <t>ジッシュウ</t>
    </rPh>
    <phoneticPr fontId="2"/>
  </si>
  <si>
    <t>「めっき液の分析と管理」</t>
    <rPh sb="4" eb="5">
      <t>エキ</t>
    </rPh>
    <rPh sb="6" eb="8">
      <t>ブンセキ</t>
    </rPh>
    <rPh sb="9" eb="11">
      <t>カンリ</t>
    </rPh>
    <phoneticPr fontId="2"/>
  </si>
  <si>
    <t>　　　22,000円</t>
    <rPh sb="9" eb="10">
      <t>エン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</si>
  <si>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</si>
  <si>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>必要書類</t>
    <rPh sb="0" eb="2">
      <t>ヒツヨウ</t>
    </rPh>
    <rPh sb="2" eb="4">
      <t>ショルイ</t>
    </rPh>
    <phoneticPr fontId="2"/>
  </si>
  <si>
    <r>
      <t xml:space="preserve">　　請求書と払込票 </t>
    </r>
    <r>
      <rPr>
        <sz val="10"/>
        <color rgb="FFFF0000"/>
        <rFont val="ＭＳ Ｐゴシック"/>
        <family val="3"/>
        <charset val="128"/>
      </rPr>
      <t>※3</t>
    </r>
    <rPh sb="2" eb="5">
      <t>セイキュウショ</t>
    </rPh>
    <rPh sb="6" eb="8">
      <t>ハライコミ</t>
    </rPh>
    <rPh sb="8" eb="9">
      <t>ヒョウ</t>
    </rPh>
    <phoneticPr fontId="2"/>
  </si>
  <si>
    <t>　　　銀行振込の払込票はありません。銀行振込の場合は手数料のご負担をお願い致します。</t>
    <rPh sb="3" eb="5">
      <t>ギンコウ</t>
    </rPh>
    <rPh sb="5" eb="7">
      <t>フリコミ</t>
    </rPh>
    <rPh sb="8" eb="10">
      <t>ハライコミ</t>
    </rPh>
    <rPh sb="10" eb="11">
      <t>ヒョウ</t>
    </rPh>
    <rPh sb="18" eb="20">
      <t>ギンコウ</t>
    </rPh>
    <rPh sb="20" eb="22">
      <t>フリコミ</t>
    </rPh>
    <rPh sb="23" eb="25">
      <t>バアイ</t>
    </rPh>
    <rPh sb="26" eb="29">
      <t>テスウリョウ</t>
    </rPh>
    <rPh sb="31" eb="33">
      <t>フタン</t>
    </rPh>
    <rPh sb="35" eb="36">
      <t>ネガ</t>
    </rPh>
    <rPh sb="37" eb="38">
      <t>イタ</t>
    </rPh>
    <phoneticPr fontId="2"/>
  </si>
  <si>
    <t>一般社団法人表面技術協会 夏季実習セミナー（Ⅲ）係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カキ</t>
    </rPh>
    <rPh sb="15" eb="17">
      <t>ジッシュウ</t>
    </rPh>
    <rPh sb="24" eb="25">
      <t>カカ</t>
    </rPh>
    <phoneticPr fontId="2"/>
  </si>
  <si>
    <t>学 生</t>
    <rPh sb="0" eb="1">
      <t>ガク</t>
    </rPh>
    <rPh sb="2" eb="3">
      <t>セイ</t>
    </rPh>
    <phoneticPr fontId="2"/>
  </si>
  <si>
    <t>　　35,000円</t>
    <rPh sb="8" eb="9">
      <t>エン</t>
    </rPh>
    <phoneticPr fontId="2"/>
  </si>
  <si>
    <t>10,000円</t>
    <rPh sb="6" eb="7">
      <t>エン</t>
    </rPh>
    <phoneticPr fontId="2"/>
  </si>
  <si>
    <t>　20,000円</t>
    <rPh sb="7" eb="8">
      <t>エン</t>
    </rPh>
    <phoneticPr fontId="2"/>
  </si>
  <si>
    <t xml:space="preserve">  三菱UFJ銀行 室町支店 0360637
  一般社団法人表面技術協会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</si>
</sst>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color rgb="FFFF505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66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1" applyAlignment="1" applyProtection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41" fontId="0" fillId="0" borderId="12" xfId="0" applyNumberFormat="1" applyBorder="1">
      <alignment vertical="center"/>
    </xf>
    <xf numFmtId="0" fontId="1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1" fillId="3" borderId="1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0" fillId="3" borderId="10" xfId="0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5" fillId="3" borderId="5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5" fillId="3" borderId="7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2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0" fillId="4" borderId="12" xfId="0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41" fontId="0" fillId="4" borderId="12" xfId="0" applyNumberFormat="1" applyFill="1" applyBorder="1" applyAlignment="1">
      <alignment horizontal="center" vertical="center"/>
    </xf>
    <xf numFmtId="0" fontId="0" fillId="3" borderId="12" xfId="0" applyFill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>
      <alignment horizontal="right" vertical="center"/>
    </xf>
    <xf numFmtId="49" fontId="5" fillId="0" borderId="9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8" fillId="4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9966"/>
      <color rgb="FFFF5050"/>
      <color rgb="FFFFCC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Radio" checked="Checked" firstButton="1" fmlaLink="事務局使用!$B$1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事務局使用!$B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6" name="Picture 2" descr="SFJ_log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9525</xdr:rowOff>
        </xdr:from>
        <xdr:to>
          <xdr:col>3</xdr:col>
          <xdr:colOff>28575</xdr:colOff>
          <xdr:row>40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43</xdr:row>
          <xdr:rowOff>9525</xdr:rowOff>
        </xdr:from>
        <xdr:to>
          <xdr:col>3</xdr:col>
          <xdr:colOff>28575</xdr:colOff>
          <xdr:row>43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9525</xdr:rowOff>
        </xdr:from>
        <xdr:to>
          <xdr:col>3</xdr:col>
          <xdr:colOff>28575</xdr:colOff>
          <xdr:row>46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19050</xdr:rowOff>
        </xdr:from>
        <xdr:to>
          <xdr:col>10</xdr:col>
          <xdr:colOff>142875</xdr:colOff>
          <xdr:row>42</xdr:row>
          <xdr:rowOff>104775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19050</xdr:rowOff>
        </xdr:from>
        <xdr:to>
          <xdr:col>8</xdr:col>
          <xdr:colOff>0</xdr:colOff>
          <xdr:row>47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0</xdr:rowOff>
        </xdr:from>
        <xdr:to>
          <xdr:col>36</xdr:col>
          <xdr:colOff>57150</xdr:colOff>
          <xdr:row>36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28575</xdr:rowOff>
        </xdr:from>
        <xdr:to>
          <xdr:col>17</xdr:col>
          <xdr:colOff>152400</xdr:colOff>
          <xdr:row>41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17</xdr:col>
          <xdr:colOff>152400</xdr:colOff>
          <xdr:row>44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95250</xdr:rowOff>
        </xdr:from>
        <xdr:to>
          <xdr:col>9</xdr:col>
          <xdr:colOff>9525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95250</xdr:rowOff>
        </xdr:from>
        <xdr:to>
          <xdr:col>18</xdr:col>
          <xdr:colOff>66675</xdr:colOff>
          <xdr:row>31</xdr:row>
          <xdr:rowOff>304800</xdr:rowOff>
        </xdr:to>
        <xdr:sp macro="" textlink="">
          <xdr:nvSpPr>
            <xdr:cNvPr id="1061" name="オプション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31</xdr:row>
          <xdr:rowOff>95250</xdr:rowOff>
        </xdr:from>
        <xdr:to>
          <xdr:col>26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95250</xdr:rowOff>
        </xdr:from>
        <xdr:to>
          <xdr:col>35</xdr:col>
          <xdr:colOff>28575</xdr:colOff>
          <xdr:row>31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N60"/>
  <sheetViews>
    <sheetView showGridLines="0" tabSelected="1" zoomScaleNormal="100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25</v>
      </c>
      <c r="Z2" s="7"/>
      <c r="AA2" s="7"/>
      <c r="AB2" s="134"/>
      <c r="AC2" s="134"/>
      <c r="AD2" s="134"/>
      <c r="AE2" s="134"/>
      <c r="AF2" s="134"/>
      <c r="AG2" s="8"/>
      <c r="AH2" s="6" t="s">
        <v>0</v>
      </c>
      <c r="AI2" s="7"/>
      <c r="AJ2" s="7"/>
      <c r="AK2" s="133"/>
      <c r="AL2" s="133"/>
      <c r="AM2" s="133"/>
      <c r="AN2" s="133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20" t="s">
        <v>57</v>
      </c>
    </row>
    <row r="6" spans="1:40" ht="12" customHeight="1" x14ac:dyDescent="0.15">
      <c r="A6" s="148" t="s">
        <v>58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</row>
    <row r="7" spans="1:40" ht="12" customHeight="1" x14ac:dyDescent="0.1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</row>
    <row r="8" spans="1:40" ht="12" customHeight="1" x14ac:dyDescent="0.15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</row>
    <row r="9" spans="1:40" s="4" customFormat="1" ht="20.100000000000001" customHeight="1" x14ac:dyDescent="0.15">
      <c r="A9" s="149" t="s">
        <v>55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83" t="s">
        <v>20</v>
      </c>
      <c r="B12" s="84"/>
      <c r="C12" s="84"/>
      <c r="D12" s="84"/>
      <c r="E12" s="85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151" t="s">
        <v>27</v>
      </c>
      <c r="Z12" s="152"/>
      <c r="AA12" s="152"/>
      <c r="AB12" s="152"/>
      <c r="AC12" s="153"/>
      <c r="AD12" s="22"/>
      <c r="AE12" s="21"/>
      <c r="AF12" s="21"/>
      <c r="AG12" s="21"/>
      <c r="AH12" s="21"/>
      <c r="AI12" s="21"/>
      <c r="AJ12" s="21"/>
      <c r="AK12" s="21"/>
      <c r="AL12" s="21"/>
      <c r="AM12" s="21"/>
      <c r="AN12" s="23"/>
    </row>
    <row r="13" spans="1:40" ht="18" customHeight="1" x14ac:dyDescent="0.15">
      <c r="A13" s="86"/>
      <c r="B13" s="87"/>
      <c r="C13" s="87"/>
      <c r="D13" s="87"/>
      <c r="E13" s="88"/>
      <c r="F13" s="24"/>
      <c r="G13" s="129" t="s">
        <v>3</v>
      </c>
      <c r="H13" s="129"/>
      <c r="I13" s="79"/>
      <c r="J13" s="80"/>
      <c r="K13" s="80"/>
      <c r="L13" s="80"/>
      <c r="M13" s="80"/>
      <c r="N13" s="81"/>
      <c r="O13" s="160" t="s">
        <v>4</v>
      </c>
      <c r="P13" s="161"/>
      <c r="Q13" s="76"/>
      <c r="R13" s="77"/>
      <c r="S13" s="77"/>
      <c r="T13" s="77"/>
      <c r="U13" s="77"/>
      <c r="V13" s="78"/>
      <c r="W13" s="24"/>
      <c r="X13" s="24"/>
      <c r="Y13" s="154"/>
      <c r="Z13" s="155"/>
      <c r="AA13" s="155"/>
      <c r="AB13" s="155"/>
      <c r="AC13" s="156"/>
      <c r="AD13" s="25"/>
      <c r="AE13" s="145"/>
      <c r="AF13" s="146"/>
      <c r="AG13" s="146"/>
      <c r="AH13" s="146"/>
      <c r="AI13" s="146"/>
      <c r="AJ13" s="146"/>
      <c r="AK13" s="146"/>
      <c r="AL13" s="146"/>
      <c r="AM13" s="147"/>
      <c r="AN13" s="26"/>
    </row>
    <row r="14" spans="1:40" ht="9.9499999999999993" customHeight="1" x14ac:dyDescent="0.15">
      <c r="A14" s="89"/>
      <c r="B14" s="90"/>
      <c r="C14" s="90"/>
      <c r="D14" s="90"/>
      <c r="E14" s="9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157"/>
      <c r="Z14" s="158"/>
      <c r="AA14" s="158"/>
      <c r="AB14" s="158"/>
      <c r="AC14" s="159"/>
      <c r="AD14" s="28"/>
      <c r="AE14" s="27"/>
      <c r="AF14" s="27"/>
      <c r="AG14" s="27"/>
      <c r="AH14" s="27"/>
      <c r="AI14" s="27"/>
      <c r="AJ14" s="27"/>
      <c r="AK14" s="27"/>
      <c r="AL14" s="27"/>
      <c r="AM14" s="27"/>
      <c r="AN14" s="29"/>
    </row>
    <row r="15" spans="1:40" ht="9.9499999999999993" customHeight="1" x14ac:dyDescent="0.15">
      <c r="A15" s="83" t="s">
        <v>2</v>
      </c>
      <c r="B15" s="84"/>
      <c r="C15" s="84"/>
      <c r="D15" s="84"/>
      <c r="E15" s="85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3"/>
    </row>
    <row r="16" spans="1:40" ht="18" customHeight="1" x14ac:dyDescent="0.15">
      <c r="A16" s="86"/>
      <c r="B16" s="87"/>
      <c r="C16" s="87"/>
      <c r="D16" s="87"/>
      <c r="E16" s="88"/>
      <c r="F16" s="129" t="s">
        <v>5</v>
      </c>
      <c r="G16" s="129"/>
      <c r="H16" s="129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8"/>
      <c r="AN16" s="26"/>
    </row>
    <row r="17" spans="1:40" ht="6.95" customHeight="1" x14ac:dyDescent="0.15">
      <c r="A17" s="86"/>
      <c r="B17" s="87"/>
      <c r="C17" s="87"/>
      <c r="D17" s="87"/>
      <c r="E17" s="88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6"/>
    </row>
    <row r="18" spans="1:40" ht="18" customHeight="1" x14ac:dyDescent="0.15">
      <c r="A18" s="86"/>
      <c r="B18" s="87"/>
      <c r="C18" s="87"/>
      <c r="D18" s="87"/>
      <c r="E18" s="88"/>
      <c r="F18" s="129" t="s">
        <v>6</v>
      </c>
      <c r="G18" s="129"/>
      <c r="H18" s="129"/>
      <c r="I18" s="79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1"/>
      <c r="AN18" s="26"/>
    </row>
    <row r="19" spans="1:40" ht="9.9499999999999993" customHeight="1" x14ac:dyDescent="0.15">
      <c r="A19" s="89"/>
      <c r="B19" s="90"/>
      <c r="C19" s="90"/>
      <c r="D19" s="90"/>
      <c r="E19" s="91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9"/>
    </row>
    <row r="20" spans="1:40" ht="9.9499999999999993" customHeight="1" x14ac:dyDescent="0.15">
      <c r="A20" s="83" t="s">
        <v>8</v>
      </c>
      <c r="B20" s="84"/>
      <c r="C20" s="84"/>
      <c r="D20" s="84"/>
      <c r="E20" s="85"/>
      <c r="F20" s="136" t="s">
        <v>26</v>
      </c>
      <c r="G20" s="137"/>
      <c r="H20" s="137"/>
      <c r="I20" s="137"/>
      <c r="J20" s="137"/>
      <c r="K20" s="138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3"/>
    </row>
    <row r="21" spans="1:40" ht="18" customHeight="1" x14ac:dyDescent="0.15">
      <c r="A21" s="86"/>
      <c r="B21" s="87"/>
      <c r="C21" s="87"/>
      <c r="D21" s="87"/>
      <c r="E21" s="88"/>
      <c r="F21" s="139"/>
      <c r="G21" s="140"/>
      <c r="H21" s="140"/>
      <c r="I21" s="140"/>
      <c r="J21" s="140"/>
      <c r="K21" s="141"/>
      <c r="L21" s="30"/>
      <c r="M21" s="129" t="s">
        <v>7</v>
      </c>
      <c r="N21" s="129"/>
      <c r="O21" s="126"/>
      <c r="P21" s="127"/>
      <c r="Q21" s="127"/>
      <c r="R21" s="127"/>
      <c r="S21" s="127"/>
      <c r="T21" s="128"/>
      <c r="U21" s="31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6"/>
    </row>
    <row r="22" spans="1:40" ht="6.95" customHeight="1" x14ac:dyDescent="0.15">
      <c r="A22" s="86"/>
      <c r="B22" s="87"/>
      <c r="C22" s="87"/>
      <c r="D22" s="87"/>
      <c r="E22" s="88"/>
      <c r="F22" s="139"/>
      <c r="G22" s="140"/>
      <c r="H22" s="140"/>
      <c r="I22" s="140"/>
      <c r="J22" s="140"/>
      <c r="K22" s="141"/>
      <c r="L22" s="30"/>
      <c r="M22" s="30"/>
      <c r="N22" s="30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6"/>
    </row>
    <row r="23" spans="1:40" ht="18" customHeight="1" x14ac:dyDescent="0.15">
      <c r="A23" s="86"/>
      <c r="B23" s="87"/>
      <c r="C23" s="87"/>
      <c r="D23" s="87"/>
      <c r="E23" s="88"/>
      <c r="F23" s="139"/>
      <c r="G23" s="140"/>
      <c r="H23" s="140"/>
      <c r="I23" s="140"/>
      <c r="J23" s="140"/>
      <c r="K23" s="141"/>
      <c r="L23" s="129" t="s">
        <v>47</v>
      </c>
      <c r="M23" s="129"/>
      <c r="N23" s="129"/>
      <c r="O23" s="79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1"/>
      <c r="AN23" s="26"/>
    </row>
    <row r="24" spans="1:40" ht="6.95" customHeight="1" x14ac:dyDescent="0.15">
      <c r="A24" s="86"/>
      <c r="B24" s="87"/>
      <c r="C24" s="87"/>
      <c r="D24" s="87"/>
      <c r="E24" s="88"/>
      <c r="F24" s="139"/>
      <c r="G24" s="140"/>
      <c r="H24" s="140"/>
      <c r="I24" s="140"/>
      <c r="J24" s="140"/>
      <c r="K24" s="141"/>
      <c r="L24" s="30"/>
      <c r="M24" s="30"/>
      <c r="N24" s="30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6"/>
    </row>
    <row r="25" spans="1:40" ht="18" customHeight="1" x14ac:dyDescent="0.15">
      <c r="A25" s="86"/>
      <c r="B25" s="87"/>
      <c r="C25" s="87"/>
      <c r="D25" s="87"/>
      <c r="E25" s="88"/>
      <c r="F25" s="139"/>
      <c r="G25" s="140"/>
      <c r="H25" s="140"/>
      <c r="I25" s="140"/>
      <c r="J25" s="140"/>
      <c r="K25" s="141"/>
      <c r="L25" s="129" t="s">
        <v>54</v>
      </c>
      <c r="M25" s="129"/>
      <c r="N25" s="129"/>
      <c r="O25" s="130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2"/>
      <c r="AN25" s="26"/>
    </row>
    <row r="26" spans="1:40" ht="9.9499999999999993" customHeight="1" x14ac:dyDescent="0.15">
      <c r="A26" s="89"/>
      <c r="B26" s="90"/>
      <c r="C26" s="90"/>
      <c r="D26" s="90"/>
      <c r="E26" s="91"/>
      <c r="F26" s="142"/>
      <c r="G26" s="143"/>
      <c r="H26" s="143"/>
      <c r="I26" s="143"/>
      <c r="J26" s="143"/>
      <c r="K26" s="144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9"/>
    </row>
    <row r="27" spans="1:40" ht="9.9499999999999993" customHeight="1" x14ac:dyDescent="0.15">
      <c r="A27" s="83" t="s">
        <v>24</v>
      </c>
      <c r="B27" s="84"/>
      <c r="C27" s="84"/>
      <c r="D27" s="84"/>
      <c r="E27" s="8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3"/>
    </row>
    <row r="28" spans="1:40" ht="18" customHeight="1" x14ac:dyDescent="0.15">
      <c r="A28" s="86"/>
      <c r="B28" s="87"/>
      <c r="C28" s="87"/>
      <c r="D28" s="87"/>
      <c r="E28" s="88"/>
      <c r="F28" s="82" t="s">
        <v>22</v>
      </c>
      <c r="G28" s="82"/>
      <c r="H28" s="82"/>
      <c r="I28" s="92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1"/>
      <c r="AA28" s="24"/>
      <c r="AB28" s="82" t="s">
        <v>23</v>
      </c>
      <c r="AC28" s="82"/>
      <c r="AD28" s="93"/>
      <c r="AE28" s="94"/>
      <c r="AF28" s="94"/>
      <c r="AG28" s="94"/>
      <c r="AH28" s="94"/>
      <c r="AI28" s="94"/>
      <c r="AJ28" s="94"/>
      <c r="AK28" s="94"/>
      <c r="AL28" s="94"/>
      <c r="AM28" s="95"/>
      <c r="AN28" s="26"/>
    </row>
    <row r="29" spans="1:40" ht="9.9499999999999993" customHeight="1" x14ac:dyDescent="0.15">
      <c r="A29" s="89"/>
      <c r="B29" s="90"/>
      <c r="C29" s="90"/>
      <c r="D29" s="90"/>
      <c r="E29" s="91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9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120" t="s">
        <v>28</v>
      </c>
      <c r="B31" s="121"/>
      <c r="C31" s="121"/>
      <c r="D31" s="121"/>
      <c r="E31" s="122"/>
      <c r="F31" s="135" t="s">
        <v>32</v>
      </c>
      <c r="G31" s="135"/>
      <c r="H31" s="135"/>
      <c r="I31" s="135"/>
      <c r="J31" s="135"/>
      <c r="K31" s="135"/>
      <c r="L31" s="135"/>
      <c r="M31" s="135"/>
      <c r="N31" s="135"/>
      <c r="O31" s="135"/>
      <c r="P31" s="135" t="s">
        <v>56</v>
      </c>
      <c r="Q31" s="135"/>
      <c r="R31" s="135"/>
      <c r="S31" s="135"/>
      <c r="T31" s="135"/>
      <c r="U31" s="135"/>
      <c r="V31" s="135"/>
      <c r="W31" s="135"/>
      <c r="X31" s="135" t="s">
        <v>65</v>
      </c>
      <c r="Y31" s="135"/>
      <c r="Z31" s="135"/>
      <c r="AA31" s="135"/>
      <c r="AB31" s="135"/>
      <c r="AC31" s="135"/>
      <c r="AD31" s="135"/>
      <c r="AE31" s="135"/>
      <c r="AF31" s="135" t="s">
        <v>33</v>
      </c>
      <c r="AG31" s="135"/>
      <c r="AH31" s="135"/>
      <c r="AI31" s="135"/>
      <c r="AJ31" s="135"/>
      <c r="AK31" s="135"/>
      <c r="AL31" s="135"/>
      <c r="AM31" s="135"/>
      <c r="AN31" s="135"/>
    </row>
    <row r="32" spans="1:40" ht="30" customHeight="1" x14ac:dyDescent="0.15">
      <c r="A32" s="123" t="s">
        <v>29</v>
      </c>
      <c r="B32" s="124"/>
      <c r="C32" s="124"/>
      <c r="D32" s="124"/>
      <c r="E32" s="125"/>
      <c r="F32" s="32"/>
      <c r="G32" s="33"/>
      <c r="H32" s="34" t="s">
        <v>59</v>
      </c>
      <c r="I32" s="34"/>
      <c r="J32" s="35"/>
      <c r="K32" s="34"/>
      <c r="L32" s="36"/>
      <c r="M32" s="37"/>
      <c r="N32" s="37"/>
      <c r="O32" s="38"/>
      <c r="P32" s="37"/>
      <c r="Q32" s="37"/>
      <c r="R32" s="34" t="s">
        <v>66</v>
      </c>
      <c r="S32" s="37"/>
      <c r="T32" s="37"/>
      <c r="U32" s="37"/>
      <c r="V32" s="34"/>
      <c r="W32" s="38"/>
      <c r="X32" s="37"/>
      <c r="Y32" s="37"/>
      <c r="Z32" s="37"/>
      <c r="AA32" s="34" t="s">
        <v>67</v>
      </c>
      <c r="AB32" s="36"/>
      <c r="AC32" s="37"/>
      <c r="AD32" s="37"/>
      <c r="AE32" s="38"/>
      <c r="AF32" s="37"/>
      <c r="AG32" s="37"/>
      <c r="AH32" s="37"/>
      <c r="AI32" s="34" t="s">
        <v>68</v>
      </c>
      <c r="AJ32" s="37"/>
      <c r="AK32" s="37"/>
      <c r="AL32" s="37"/>
      <c r="AM32" s="37"/>
      <c r="AN32" s="38"/>
    </row>
    <row r="33" spans="1:40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 t="s">
        <v>60</v>
      </c>
      <c r="R33" s="9"/>
      <c r="S33" s="9"/>
      <c r="T33" s="9"/>
      <c r="U33" s="9"/>
      <c r="V33" s="9"/>
      <c r="W33" s="9"/>
      <c r="X33" s="9"/>
      <c r="Y33" s="10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 t="s">
        <v>53</v>
      </c>
      <c r="R34" s="2"/>
      <c r="S34" s="2"/>
      <c r="T34" s="2"/>
      <c r="U34" s="13"/>
      <c r="V34" s="2"/>
      <c r="W34" s="2"/>
      <c r="X34" s="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/>
      <c r="R35" s="2"/>
      <c r="S35" s="2"/>
      <c r="T35" s="2"/>
      <c r="U35" s="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2" customHeight="1" x14ac:dyDescent="0.15"/>
    <row r="37" spans="1:40" x14ac:dyDescent="0.15">
      <c r="A37" s="1" t="s">
        <v>21</v>
      </c>
    </row>
    <row r="38" spans="1:40" ht="5.0999999999999996" customHeight="1" x14ac:dyDescent="0.15"/>
    <row r="39" spans="1:40" ht="18" customHeight="1" x14ac:dyDescent="0.15">
      <c r="A39" s="120" t="s">
        <v>17</v>
      </c>
      <c r="B39" s="121"/>
      <c r="C39" s="121"/>
      <c r="D39" s="121"/>
      <c r="E39" s="121"/>
      <c r="F39" s="121"/>
      <c r="G39" s="121"/>
      <c r="H39" s="122"/>
      <c r="I39" s="120" t="s">
        <v>61</v>
      </c>
      <c r="J39" s="121"/>
      <c r="K39" s="121"/>
      <c r="L39" s="121"/>
      <c r="M39" s="121"/>
      <c r="N39" s="121"/>
      <c r="O39" s="121"/>
      <c r="P39" s="121"/>
      <c r="Q39" s="121"/>
      <c r="R39" s="122"/>
      <c r="S39" s="120" t="s">
        <v>48</v>
      </c>
      <c r="T39" s="121"/>
      <c r="U39" s="121"/>
      <c r="V39" s="121"/>
      <c r="W39" s="121"/>
      <c r="X39" s="121"/>
      <c r="Y39" s="121"/>
      <c r="Z39" s="121"/>
      <c r="AA39" s="122"/>
      <c r="AB39" s="120" t="s">
        <v>18</v>
      </c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2"/>
    </row>
    <row r="40" spans="1:40" ht="9.9499999999999993" customHeight="1" x14ac:dyDescent="0.15">
      <c r="A40" s="39"/>
      <c r="B40" s="40"/>
      <c r="C40" s="40"/>
      <c r="D40" s="40"/>
      <c r="E40" s="40"/>
      <c r="F40" s="40"/>
      <c r="G40" s="40"/>
      <c r="H40" s="41"/>
      <c r="I40" s="96" t="s">
        <v>62</v>
      </c>
      <c r="J40" s="97"/>
      <c r="K40" s="97"/>
      <c r="L40" s="97"/>
      <c r="M40" s="97"/>
      <c r="N40" s="97"/>
      <c r="O40" s="97"/>
      <c r="P40" s="97"/>
      <c r="Q40" s="97"/>
      <c r="R40" s="98"/>
      <c r="S40" s="42"/>
      <c r="T40" s="43"/>
      <c r="U40" s="43"/>
      <c r="V40" s="43"/>
      <c r="W40" s="43"/>
      <c r="X40" s="43"/>
      <c r="Y40" s="43"/>
      <c r="Z40" s="43"/>
      <c r="AA40" s="44"/>
      <c r="AB40" s="111" t="s">
        <v>50</v>
      </c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3"/>
    </row>
    <row r="41" spans="1:40" ht="18" customHeight="1" x14ac:dyDescent="0.15">
      <c r="A41" s="45"/>
      <c r="B41" s="46"/>
      <c r="C41" s="46"/>
      <c r="D41" s="46" t="s">
        <v>14</v>
      </c>
      <c r="E41" s="46"/>
      <c r="F41" s="46"/>
      <c r="G41" s="46"/>
      <c r="H41" s="47"/>
      <c r="I41" s="99"/>
      <c r="J41" s="100"/>
      <c r="K41" s="100"/>
      <c r="L41" s="100"/>
      <c r="M41" s="100"/>
      <c r="N41" s="100"/>
      <c r="O41" s="100"/>
      <c r="P41" s="100"/>
      <c r="Q41" s="100"/>
      <c r="R41" s="101"/>
      <c r="S41" s="48"/>
      <c r="T41" s="49"/>
      <c r="U41" s="49"/>
      <c r="V41" s="49"/>
      <c r="W41" s="49"/>
      <c r="X41" s="49"/>
      <c r="Y41" s="49"/>
      <c r="Z41" s="49"/>
      <c r="AA41" s="50"/>
      <c r="AB41" s="114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6"/>
    </row>
    <row r="42" spans="1:40" ht="9.9499999999999993" customHeight="1" x14ac:dyDescent="0.15">
      <c r="A42" s="51"/>
      <c r="B42" s="52"/>
      <c r="C42" s="52"/>
      <c r="D42" s="52"/>
      <c r="E42" s="52"/>
      <c r="F42" s="52"/>
      <c r="G42" s="52"/>
      <c r="H42" s="53"/>
      <c r="I42" s="99"/>
      <c r="J42" s="100"/>
      <c r="K42" s="100"/>
      <c r="L42" s="100"/>
      <c r="M42" s="100"/>
      <c r="N42" s="100"/>
      <c r="O42" s="100"/>
      <c r="P42" s="100"/>
      <c r="Q42" s="100"/>
      <c r="R42" s="101"/>
      <c r="S42" s="48"/>
      <c r="T42" s="105"/>
      <c r="U42" s="106"/>
      <c r="V42" s="106"/>
      <c r="W42" s="106"/>
      <c r="X42" s="106"/>
      <c r="Y42" s="106"/>
      <c r="Z42" s="107"/>
      <c r="AA42" s="50"/>
      <c r="AB42" s="117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9"/>
    </row>
    <row r="43" spans="1:40" ht="9.9499999999999993" customHeight="1" x14ac:dyDescent="0.15">
      <c r="A43" s="39"/>
      <c r="B43" s="40"/>
      <c r="C43" s="40"/>
      <c r="D43" s="40"/>
      <c r="E43" s="40"/>
      <c r="F43" s="40"/>
      <c r="G43" s="40"/>
      <c r="H43" s="41"/>
      <c r="I43" s="99"/>
      <c r="J43" s="100"/>
      <c r="K43" s="100"/>
      <c r="L43" s="100"/>
      <c r="M43" s="100"/>
      <c r="N43" s="100"/>
      <c r="O43" s="100"/>
      <c r="P43" s="100"/>
      <c r="Q43" s="100"/>
      <c r="R43" s="101"/>
      <c r="S43" s="48"/>
      <c r="T43" s="108"/>
      <c r="U43" s="109"/>
      <c r="V43" s="109"/>
      <c r="W43" s="109"/>
      <c r="X43" s="109"/>
      <c r="Y43" s="109"/>
      <c r="Z43" s="110"/>
      <c r="AA43" s="50"/>
      <c r="AB43" s="111" t="s">
        <v>69</v>
      </c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3"/>
    </row>
    <row r="44" spans="1:40" ht="18" customHeight="1" x14ac:dyDescent="0.15">
      <c r="A44" s="45"/>
      <c r="B44" s="46"/>
      <c r="C44" s="46"/>
      <c r="D44" s="46" t="s">
        <v>15</v>
      </c>
      <c r="E44" s="46"/>
      <c r="F44" s="46"/>
      <c r="G44" s="46"/>
      <c r="H44" s="47"/>
      <c r="I44" s="99"/>
      <c r="J44" s="100"/>
      <c r="K44" s="100"/>
      <c r="L44" s="100"/>
      <c r="M44" s="100"/>
      <c r="N44" s="100"/>
      <c r="O44" s="100"/>
      <c r="P44" s="100"/>
      <c r="Q44" s="100"/>
      <c r="R44" s="101"/>
      <c r="S44" s="48"/>
      <c r="T44" s="49"/>
      <c r="U44" s="49"/>
      <c r="V44" s="49"/>
      <c r="W44" s="49"/>
      <c r="X44" s="49"/>
      <c r="Y44" s="49"/>
      <c r="Z44" s="49"/>
      <c r="AA44" s="50"/>
      <c r="AB44" s="114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6"/>
    </row>
    <row r="45" spans="1:40" ht="9.9499999999999993" customHeight="1" x14ac:dyDescent="0.15">
      <c r="A45" s="51"/>
      <c r="B45" s="52"/>
      <c r="C45" s="52"/>
      <c r="D45" s="52"/>
      <c r="E45" s="52"/>
      <c r="F45" s="52"/>
      <c r="G45" s="52"/>
      <c r="H45" s="53"/>
      <c r="I45" s="102"/>
      <c r="J45" s="103"/>
      <c r="K45" s="103"/>
      <c r="L45" s="103"/>
      <c r="M45" s="103"/>
      <c r="N45" s="103"/>
      <c r="O45" s="103"/>
      <c r="P45" s="103"/>
      <c r="Q45" s="103"/>
      <c r="R45" s="104"/>
      <c r="S45" s="54"/>
      <c r="T45" s="55"/>
      <c r="U45" s="55"/>
      <c r="V45" s="55"/>
      <c r="W45" s="55"/>
      <c r="X45" s="55"/>
      <c r="Y45" s="55"/>
      <c r="Z45" s="55"/>
      <c r="AA45" s="56"/>
      <c r="AB45" s="117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9"/>
    </row>
    <row r="46" spans="1:40" ht="9.9499999999999993" customHeight="1" x14ac:dyDescent="0.15">
      <c r="A46" s="45"/>
      <c r="B46" s="46"/>
      <c r="C46" s="46"/>
      <c r="D46" s="46"/>
      <c r="E46" s="46"/>
      <c r="F46" s="46"/>
      <c r="G46" s="46"/>
      <c r="H46" s="46"/>
      <c r="I46" s="39"/>
      <c r="J46" s="40"/>
      <c r="K46" s="40"/>
      <c r="L46" s="40"/>
      <c r="M46" s="40"/>
      <c r="N46" s="40"/>
      <c r="O46" s="40"/>
      <c r="P46" s="40"/>
      <c r="Q46" s="40"/>
      <c r="R46" s="40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8"/>
    </row>
    <row r="47" spans="1:40" ht="18" customHeight="1" x14ac:dyDescent="0.15">
      <c r="A47" s="45"/>
      <c r="B47" s="46"/>
      <c r="C47" s="46"/>
      <c r="D47" s="46" t="s">
        <v>16</v>
      </c>
      <c r="E47" s="46"/>
      <c r="F47" s="46"/>
      <c r="G47" s="46"/>
      <c r="H47" s="46"/>
      <c r="I47" s="45"/>
      <c r="J47" s="46"/>
      <c r="K47" s="46" t="s">
        <v>19</v>
      </c>
      <c r="L47" s="46"/>
      <c r="M47" s="46"/>
      <c r="N47" s="46"/>
      <c r="O47" s="46"/>
      <c r="P47" s="46"/>
      <c r="Q47" s="46"/>
      <c r="R47" s="46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60"/>
    </row>
    <row r="48" spans="1:40" ht="9.9499999999999993" customHeight="1" x14ac:dyDescent="0.15">
      <c r="A48" s="51"/>
      <c r="B48" s="52"/>
      <c r="C48" s="52"/>
      <c r="D48" s="52"/>
      <c r="E48" s="52"/>
      <c r="F48" s="52"/>
      <c r="G48" s="52"/>
      <c r="H48" s="52"/>
      <c r="I48" s="51"/>
      <c r="J48" s="52"/>
      <c r="K48" s="52"/>
      <c r="L48" s="52"/>
      <c r="M48" s="52"/>
      <c r="N48" s="52"/>
      <c r="O48" s="52"/>
      <c r="P48" s="52"/>
      <c r="Q48" s="52"/>
      <c r="R48" s="52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2"/>
    </row>
    <row r="49" spans="1:40" ht="14.25" customHeight="1" x14ac:dyDescent="0.15">
      <c r="N49" s="10" t="s">
        <v>49</v>
      </c>
      <c r="O49" s="10"/>
      <c r="Q49" s="10"/>
    </row>
    <row r="50" spans="1:40" ht="10.5" customHeight="1" x14ac:dyDescent="0.15">
      <c r="N50" s="12" t="s">
        <v>63</v>
      </c>
      <c r="Q50" s="12"/>
    </row>
    <row r="51" spans="1:40" x14ac:dyDescent="0.15">
      <c r="A51" s="1" t="s">
        <v>9</v>
      </c>
    </row>
    <row r="52" spans="1:40" ht="5.0999999999999996" customHeight="1" x14ac:dyDescent="0.15"/>
    <row r="53" spans="1:40" ht="9.9499999999999993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9"/>
    </row>
    <row r="54" spans="1:40" ht="20.100000000000001" customHeight="1" x14ac:dyDescent="0.15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2"/>
    </row>
    <row r="55" spans="1:40" ht="15" customHeight="1" x14ac:dyDescent="0.15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5"/>
    </row>
    <row r="56" spans="1:40" ht="12" customHeight="1" x14ac:dyDescent="0.15"/>
    <row r="57" spans="1:40" x14ac:dyDescent="0.15">
      <c r="A57" s="1" t="s">
        <v>10</v>
      </c>
    </row>
    <row r="58" spans="1:40" ht="5.0999999999999996" customHeight="1" x14ac:dyDescent="0.15"/>
    <row r="59" spans="1:40" x14ac:dyDescent="0.15">
      <c r="B59" s="20" t="s">
        <v>64</v>
      </c>
      <c r="V59" s="1" t="s">
        <v>11</v>
      </c>
    </row>
    <row r="60" spans="1:40" x14ac:dyDescent="0.15">
      <c r="E60" s="1" t="s">
        <v>12</v>
      </c>
      <c r="N60" s="1" t="s">
        <v>13</v>
      </c>
      <c r="X60" s="1" t="s">
        <v>30</v>
      </c>
      <c r="AA60" s="14" t="s">
        <v>31</v>
      </c>
    </row>
  </sheetData>
  <sheetProtection sheet="1" selectLockedCells="1"/>
  <mergeCells count="44">
    <mergeCell ref="AK2:AN2"/>
    <mergeCell ref="AB2:AF2"/>
    <mergeCell ref="F31:O31"/>
    <mergeCell ref="P31:W31"/>
    <mergeCell ref="X31:AE31"/>
    <mergeCell ref="AF31:AN31"/>
    <mergeCell ref="O23:AM23"/>
    <mergeCell ref="F20:K26"/>
    <mergeCell ref="AE13:AM13"/>
    <mergeCell ref="F18:H18"/>
    <mergeCell ref="F16:H16"/>
    <mergeCell ref="A6:AN8"/>
    <mergeCell ref="A9:AN9"/>
    <mergeCell ref="G13:H13"/>
    <mergeCell ref="Y12:AC14"/>
    <mergeCell ref="O13:P13"/>
    <mergeCell ref="A12:E14"/>
    <mergeCell ref="I13:N13"/>
    <mergeCell ref="Q13:V13"/>
    <mergeCell ref="A31:E31"/>
    <mergeCell ref="A32:E32"/>
    <mergeCell ref="O21:T21"/>
    <mergeCell ref="A15:E19"/>
    <mergeCell ref="A20:E26"/>
    <mergeCell ref="M21:N21"/>
    <mergeCell ref="L23:N23"/>
    <mergeCell ref="L25:N25"/>
    <mergeCell ref="O25:AM25"/>
    <mergeCell ref="A53:AN55"/>
    <mergeCell ref="I16:AM16"/>
    <mergeCell ref="I18:AM18"/>
    <mergeCell ref="F28:H28"/>
    <mergeCell ref="AB28:AC28"/>
    <mergeCell ref="A27:E29"/>
    <mergeCell ref="I28:Z28"/>
    <mergeCell ref="AD28:AM28"/>
    <mergeCell ref="I40:R45"/>
    <mergeCell ref="T42:Z43"/>
    <mergeCell ref="AB43:AN45"/>
    <mergeCell ref="AB40:AN42"/>
    <mergeCell ref="AB39:AN39"/>
    <mergeCell ref="A39:H39"/>
    <mergeCell ref="I39:R39"/>
    <mergeCell ref="S39:AA39"/>
  </mergeCells>
  <phoneticPr fontId="2"/>
  <hyperlinks>
    <hyperlink ref="AA60" r:id="rId1" xr:uid="{00000000-0004-0000-0000-000000000000}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オプション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9525</xdr:rowOff>
                  </from>
                  <to>
                    <xdr:col>3</xdr:col>
                    <xdr:colOff>28575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オプション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43</xdr:row>
                    <xdr:rowOff>9525</xdr:rowOff>
                  </from>
                  <to>
                    <xdr:col>3</xdr:col>
                    <xdr:colOff>28575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オプション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9525</xdr:rowOff>
                  </from>
                  <to>
                    <xdr:col>3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チェック 15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39</xdr:row>
                    <xdr:rowOff>19050</xdr:rowOff>
                  </from>
                  <to>
                    <xdr:col>8</xdr:col>
                    <xdr:colOff>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グループ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グループ 23">
              <controlPr defaultSize="0" autoFill="0" autoPict="0">
                <anchor moveWithCells="1">
                  <from>
                    <xdr:col>9</xdr:col>
                    <xdr:colOff>38100</xdr:colOff>
                    <xdr:row>35</xdr:row>
                    <xdr:rowOff>0</xdr:rowOff>
                  </from>
                  <to>
                    <xdr:col>36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グループ 24">
              <controlPr defaultSize="0" autoFill="0" autoPict="0">
                <anchor moveWithCells="1">
                  <from>
                    <xdr:col>8</xdr:col>
                    <xdr:colOff>38100</xdr:colOff>
                    <xdr:row>39</xdr:row>
                    <xdr:rowOff>28575</xdr:rowOff>
                  </from>
                  <to>
                    <xdr:col>17</xdr:col>
                    <xdr:colOff>152400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グループ 25">
              <controlPr defaultSize="0" autoFill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17</xdr:col>
                    <xdr:colOff>152400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オプション 36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95250</xdr:rowOff>
                  </from>
                  <to>
                    <xdr:col>9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オプション 37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95250</xdr:rowOff>
                  </from>
                  <to>
                    <xdr:col>18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オプション 38">
              <controlPr defaultSize="0" autoFill="0" autoLine="0" autoPict="0">
                <anchor moveWithCells="1">
                  <from>
                    <xdr:col>24</xdr:col>
                    <xdr:colOff>123825</xdr:colOff>
                    <xdr:row>31</xdr:row>
                    <xdr:rowOff>95250</xdr:rowOff>
                  </from>
                  <to>
                    <xdr:col>26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オプション 39">
              <controlPr defaultSize="0" autoFill="0" autoLine="0" autoPict="0">
                <anchor moveWithCells="1">
                  <from>
                    <xdr:col>33</xdr:col>
                    <xdr:colOff>66675</xdr:colOff>
                    <xdr:row>31</xdr:row>
                    <xdr:rowOff>95250</xdr:rowOff>
                  </from>
                  <to>
                    <xdr:col>35</xdr:col>
                    <xdr:colOff>28575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6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5" customWidth="1"/>
    <col min="6" max="7" width="7.125" style="15" bestFit="1" customWidth="1"/>
    <col min="8" max="8" width="9" style="16"/>
    <col min="9" max="9" width="6.875" style="15" customWidth="1"/>
    <col min="12" max="12" width="9" style="15"/>
  </cols>
  <sheetData>
    <row r="1" spans="1:13" x14ac:dyDescent="0.15">
      <c r="A1" s="64" t="s">
        <v>34</v>
      </c>
      <c r="B1" s="64" t="s">
        <v>35</v>
      </c>
      <c r="C1" s="64" t="s">
        <v>2</v>
      </c>
      <c r="D1" s="64" t="s">
        <v>36</v>
      </c>
      <c r="E1" s="64" t="s">
        <v>37</v>
      </c>
      <c r="F1" s="64" t="s">
        <v>38</v>
      </c>
      <c r="G1" s="64" t="s">
        <v>39</v>
      </c>
      <c r="H1" s="65" t="s">
        <v>40</v>
      </c>
      <c r="I1" s="64" t="s">
        <v>51</v>
      </c>
      <c r="J1" s="64" t="s">
        <v>42</v>
      </c>
      <c r="K1" s="64" t="s">
        <v>43</v>
      </c>
      <c r="L1" s="64" t="s">
        <v>44</v>
      </c>
      <c r="M1" s="64" t="s">
        <v>45</v>
      </c>
    </row>
    <row r="2" spans="1:13" x14ac:dyDescent="0.15">
      <c r="A2" s="18"/>
      <c r="B2" s="18" t="str">
        <f>CONCATENATE(申込書!I13,"　",申込書!Q13)</f>
        <v>　</v>
      </c>
      <c r="C2" s="18" t="str">
        <f>IF(申込書!I16="","",申込書!I16)</f>
        <v/>
      </c>
      <c r="D2" s="18" t="str">
        <f>IF(申込書!I18="","",申込書!I18)</f>
        <v/>
      </c>
      <c r="E2" s="17" t="str">
        <f>IF(B13="","",IF(B13=1,"会員",IF(B13=2,"一般",IF(B13=3,"学生",IF(B13=4,"優待","？")))))</f>
        <v/>
      </c>
      <c r="F2" s="17" t="str">
        <f>IF(B14="","",IF(B14=1,"○",IF(B14=2,"","？")))</f>
        <v/>
      </c>
      <c r="G2" s="17" t="str">
        <f>IF(B16,"○",IF(B16,"",""))</f>
        <v/>
      </c>
      <c r="H2" s="19">
        <f>IF(B13="",0,IF(B13=1,22000,IF(B13=2,35000,IF(B13=3,10000,IF(B13=4,20000,"？")))))</f>
        <v>0</v>
      </c>
      <c r="I2" s="17" t="str">
        <f>IF(B15="","",IF(B15=1,"郵便",IF(B15=2,"銀行",IF(B15=3,"現金","？"))))</f>
        <v/>
      </c>
      <c r="J2" s="17" t="str">
        <f>IF(申込書!O21="","",申込書!O21)</f>
        <v/>
      </c>
      <c r="K2" s="18" t="str">
        <f>申込書!O23&amp;申込書!O25</f>
        <v/>
      </c>
      <c r="L2" s="17" t="str">
        <f>IF(B12="","",IF(B12=1,"勤務先",IF(B12=2,"自宅")))</f>
        <v>勤務先</v>
      </c>
      <c r="M2" s="18" t="str">
        <f>IF(申込書!I28="","",申込書!I28)</f>
        <v/>
      </c>
    </row>
    <row r="11" spans="1:13" x14ac:dyDescent="0.15">
      <c r="A11" t="s">
        <v>52</v>
      </c>
    </row>
    <row r="12" spans="1:13" x14ac:dyDescent="0.15">
      <c r="A12" s="63" t="s">
        <v>44</v>
      </c>
      <c r="B12" s="66">
        <v>1</v>
      </c>
    </row>
    <row r="13" spans="1:13" x14ac:dyDescent="0.15">
      <c r="A13" s="63" t="s">
        <v>46</v>
      </c>
      <c r="B13" s="66"/>
    </row>
    <row r="14" spans="1:13" x14ac:dyDescent="0.15">
      <c r="A14" s="63" t="s">
        <v>38</v>
      </c>
      <c r="B14" s="66"/>
    </row>
    <row r="15" spans="1:13" x14ac:dyDescent="0.15">
      <c r="A15" s="63" t="s">
        <v>41</v>
      </c>
      <c r="B15" s="66"/>
    </row>
    <row r="16" spans="1:13" x14ac:dyDescent="0.15">
      <c r="A16" s="63" t="s">
        <v>39</v>
      </c>
      <c r="B16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2017-07-07T12:56:27Z</cp:lastPrinted>
  <dcterms:created xsi:type="dcterms:W3CDTF">2011-07-03T07:45:29Z</dcterms:created>
  <dcterms:modified xsi:type="dcterms:W3CDTF">2018-06-12T04:30:11Z</dcterms:modified>
</cp:coreProperties>
</file>