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D:\LATITUDE_PC\Web\document\"/>
    </mc:Choice>
  </mc:AlternateContent>
  <xr:revisionPtr revIDLastSave="0" documentId="13_ncr:1_{A16156E2-9565-4004-8B7A-65F35C43715E}" xr6:coauthVersionLast="43" xr6:coauthVersionMax="43" xr10:uidLastSave="{00000000-0000-0000-0000-000000000000}"/>
  <bookViews>
    <workbookView xWindow="-120" yWindow="-120" windowWidth="20730" windowHeight="11160" xr2:uid="{00000000-000D-0000-FFFF-FFFF00000000}"/>
  </bookViews>
  <sheets>
    <sheet name="申込書" sheetId="1" r:id="rId1"/>
    <sheet name="事務局使用" sheetId="3" r:id="rId2"/>
  </sheets>
  <definedNames>
    <definedName name="_xlnm.Print_Area" localSheetId="0">申込書!$A$1:$AN$61</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3" l="1"/>
  <c r="H2" i="3"/>
  <c r="L2" i="3"/>
  <c r="I2" i="3"/>
  <c r="G2" i="3"/>
  <c r="M2" i="3" l="1"/>
  <c r="K2" i="3"/>
  <c r="J2" i="3"/>
  <c r="F2" i="3"/>
  <c r="D2" i="3"/>
  <c r="C2" i="3"/>
  <c r="B2" i="3"/>
</calcChain>
</file>

<file path=xl/sharedStrings.xml><?xml version="1.0" encoding="utf-8"?>
<sst xmlns="http://schemas.openxmlformats.org/spreadsheetml/2006/main" count="75" uniqueCount="71">
  <si>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</si>
  <si>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</si>
  <si>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</si>
  <si>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</si>
  <si>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</si>
  <si>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</si>
  <si>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</si>
  <si>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</si>
  <si>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</si>
  <si>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◆通信欄</t>
    <rPh sb="1" eb="4">
      <t>ツウシンラン</t>
    </rPh>
    <phoneticPr fontId="2"/>
  </si>
  <si>
    <t>◆申込先</t>
    <rPh sb="1" eb="3">
      <t>モウシコミ</t>
    </rPh>
    <rPh sb="3" eb="4">
      <t>サキ</t>
    </rPh>
    <phoneticPr fontId="2"/>
  </si>
  <si>
    <t>TEL ： 03-3252-3286</t>
    <phoneticPr fontId="2"/>
  </si>
  <si>
    <t>FAX ： 03-3252-3288</t>
    <phoneticPr fontId="2"/>
  </si>
  <si>
    <t>郵便振替</t>
    <rPh sb="0" eb="2">
      <t>ユウビン</t>
    </rPh>
    <rPh sb="2" eb="4">
      <t>フリカエ</t>
    </rPh>
    <phoneticPr fontId="2"/>
  </si>
  <si>
    <t>銀行振込</t>
    <rPh sb="0" eb="2">
      <t>ギンコウ</t>
    </rPh>
    <rPh sb="2" eb="3">
      <t>フ</t>
    </rPh>
    <rPh sb="3" eb="4">
      <t>コ</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</si>
  <si>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</si>
  <si>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</si>
  <si>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</si>
  <si>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</si>
  <si>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</si>
  <si>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</si>
  <si>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</si>
  <si>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</si>
  <si>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</si>
  <si>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</si>
  <si>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</si>
  <si>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会員番号</t>
    <rPh sb="0" eb="2">
      <t>カイイン</t>
    </rPh>
    <rPh sb="2" eb="4">
      <t>バンゴウ</t>
    </rPh>
    <phoneticPr fontId="2"/>
  </si>
  <si>
    <t>会員種別</t>
    <rPh sb="0" eb="2">
      <t>カイイン</t>
    </rPh>
    <rPh sb="2" eb="4">
      <t>シュベツ</t>
    </rPh>
    <phoneticPr fontId="2"/>
  </si>
  <si>
    <t>参　加　費</t>
    <rPh sb="0" eb="1">
      <t>サン</t>
    </rPh>
    <rPh sb="2" eb="3">
      <t>カ</t>
    </rPh>
    <rPh sb="4" eb="5">
      <t>ヒ</t>
    </rPh>
    <phoneticPr fontId="2"/>
  </si>
  <si>
    <t>E-mail：</t>
    <phoneticPr fontId="2"/>
  </si>
  <si>
    <t>info@sfj.or.jp</t>
    <phoneticPr fontId="2"/>
  </si>
  <si>
    <r>
      <t>会員または協賛団体</t>
    </r>
    <r>
      <rPr>
        <sz val="10"/>
        <color indexed="10"/>
        <rFont val="ＭＳ Ｐゴシック"/>
        <family val="3"/>
        <charset val="128"/>
      </rPr>
      <t>※1</t>
    </r>
    <r>
      <rPr>
        <sz val="10"/>
        <rFont val="ＭＳ Ｐゴシック"/>
        <family val="3"/>
        <charset val="128"/>
      </rPr>
      <t>会員</t>
    </r>
    <rPh sb="5" eb="7">
      <t>キョウサン</t>
    </rPh>
    <rPh sb="7" eb="9">
      <t>ダンタイ</t>
    </rPh>
    <rPh sb="11" eb="13">
      <t>カイイン</t>
    </rPh>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</si>
  <si>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</si>
  <si>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</si>
  <si>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</si>
  <si>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</si>
  <si>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</si>
  <si>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交流会</t>
    <rPh sb="0" eb="3">
      <t>コウリュウカイ</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</si>
  <si>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</si>
  <si>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</si>
  <si>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</si>
  <si>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</si>
  <si>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</si>
  <si>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</si>
  <si>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</si>
  <si>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</si>
  <si>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t>住所　</t>
    <rPh sb="0" eb="2">
      <t>ジュウショ</t>
    </rPh>
    <phoneticPr fontId="2"/>
  </si>
  <si>
    <t>送金予定日</t>
    <rPh sb="0" eb="2">
      <t>ソウキン</t>
    </rPh>
    <rPh sb="2" eb="4">
      <t>ヨテイ</t>
    </rPh>
    <rPh sb="4" eb="5">
      <t>ビ</t>
    </rPh>
    <phoneticPr fontId="2"/>
  </si>
  <si>
    <t>※3 チェックを入れた場合，上記の書類を参加証に同封します。請求書が届いた後，ご納入ください。</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</si>
  <si>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 xml:space="preserve">  00130－2－123987
  一般社団法人表面技術協会</t>
    <phoneticPr fontId="2"/>
  </si>
  <si>
    <t>支払</t>
    <rPh sb="0" eb="2">
      <t>シハライ</t>
    </rPh>
    <phoneticPr fontId="2"/>
  </si>
  <si>
    <t>◆コントロール</t>
    <phoneticPr fontId="2"/>
  </si>
  <si>
    <t>　　　　　　　※2 団体正会員（会員番号が6*****）は，1口につき1名が割引となります。</t>
    <rPh sb="31" eb="32">
      <t>クチ</t>
    </rPh>
    <phoneticPr fontId="2"/>
  </si>
  <si>
    <t>〃　　</t>
    <phoneticPr fontId="2"/>
  </si>
  <si>
    <t>下記のとおり、標記のセミナーに申し込みます。</t>
    <rPh sb="0" eb="2">
      <t>カキ</t>
    </rPh>
    <rPh sb="7" eb="9">
      <t>ヒョウキ</t>
    </rPh>
    <rPh sb="15" eb="16">
      <t>モウ</t>
    </rPh>
    <rPh sb="17" eb="18">
      <t>コ</t>
    </rPh>
    <phoneticPr fontId="2"/>
  </si>
  <si>
    <t>一　般</t>
    <rPh sb="0" eb="1">
      <t>イチ</t>
    </rPh>
    <rPh sb="2" eb="3">
      <t>ハン</t>
    </rPh>
    <phoneticPr fontId="2"/>
  </si>
  <si>
    <t>「めっき液の分析と管理」</t>
    <rPh sb="4" eb="5">
      <t>エキ</t>
    </rPh>
    <rPh sb="6" eb="8">
      <t>ブンセキ</t>
    </rPh>
    <rPh sb="9" eb="11">
      <t>カンリ</t>
    </rPh>
    <phoneticPr fontId="2"/>
  </si>
  <si>
    <t>　　　22,000円</t>
    <rPh sb="9" eb="10">
      <t>エン</t>
    </rPh>
    <phoneticPr fontId="2"/>
  </si>
  <si>
    <t>　　　　　　　※1 協賛団体：電化，機材工，全鍍連</t>
    <rPh sb="10" eb="12">
      <t>キョウサン</t>
    </rPh>
    <rPh sb="12" eb="14">
      <t>ダンタイ</t>
    </rPh>
    <rPh sb="15" eb="16">
      <t>デン</t>
    </rPh>
    <rPh sb="16" eb="17">
      <t>カ</t>
    </rPh>
    <rPh sb="18" eb="20">
      <t>キザイ</t>
    </rPh>
    <rPh sb="20" eb="21">
      <t>コウ</t>
    </rPh>
    <rPh sb="22" eb="23">
      <t>ゼン</t>
    </rPh>
    <rPh sb="23" eb="24">
      <t>ト</t>
    </rPh>
    <rPh sb="24" eb="25">
      <t>レン</t>
    </rPh>
    <phoneticPr fontId="2"/>
  </si>
  <si>
    <t>必要書類</t>
    <rPh sb="0" eb="2">
      <t>ヒツヨウ</t>
    </rPh>
    <rPh sb="2" eb="4">
      <t>ショルイ</t>
    </rPh>
    <phoneticPr fontId="2"/>
  </si>
  <si>
    <r>
      <t xml:space="preserve">　　請求書と払込票 </t>
    </r>
    <r>
      <rPr>
        <sz val="10"/>
        <color rgb="FFFF0000"/>
        <rFont val="ＭＳ Ｐゴシック"/>
        <family val="3"/>
        <charset val="128"/>
      </rPr>
      <t>※3</t>
    </r>
    <rPh sb="2" eb="5">
      <t>セイキュウショ</t>
    </rPh>
    <rPh sb="6" eb="8">
      <t>ハライコミ</t>
    </rPh>
    <rPh sb="8" eb="9">
      <t>ヒョウ</t>
    </rPh>
    <phoneticPr fontId="2"/>
  </si>
  <si>
    <t>　　　銀行振込の払込票はありません。銀行振込の場合は手数料のご負担をお願い致します。</t>
    <rPh sb="3" eb="5">
      <t>ギンコウ</t>
    </rPh>
    <rPh sb="5" eb="7">
      <t>フリコミ</t>
    </rPh>
    <rPh sb="8" eb="10">
      <t>ハライコミ</t>
    </rPh>
    <rPh sb="10" eb="11">
      <t>ヒョウ</t>
    </rPh>
    <rPh sb="18" eb="20">
      <t>ギンコウ</t>
    </rPh>
    <rPh sb="20" eb="22">
      <t>フリコミ</t>
    </rPh>
    <rPh sb="23" eb="25">
      <t>バアイ</t>
    </rPh>
    <rPh sb="26" eb="29">
      <t>テスウリョウ</t>
    </rPh>
    <rPh sb="31" eb="33">
      <t>フタン</t>
    </rPh>
    <rPh sb="35" eb="36">
      <t>ネガ</t>
    </rPh>
    <rPh sb="37" eb="38">
      <t>イタ</t>
    </rPh>
    <phoneticPr fontId="2"/>
  </si>
  <si>
    <t>学 生</t>
    <rPh sb="0" eb="1">
      <t>ガク</t>
    </rPh>
    <rPh sb="2" eb="3">
      <t>セイ</t>
    </rPh>
    <phoneticPr fontId="2"/>
  </si>
  <si>
    <t>　　35,000円</t>
    <rPh sb="8" eb="9">
      <t>エン</t>
    </rPh>
    <phoneticPr fontId="2"/>
  </si>
  <si>
    <t>10,000円</t>
    <rPh sb="6" eb="7">
      <t>エン</t>
    </rPh>
    <phoneticPr fontId="2"/>
  </si>
  <si>
    <t>　20,000円</t>
    <rPh sb="7" eb="8">
      <t>エン</t>
    </rPh>
    <phoneticPr fontId="2"/>
  </si>
  <si>
    <t xml:space="preserve">  三菱UFJ銀行 室町支店 0360637
  一般社団法人表面技術協会</t>
    <phoneticPr fontId="2"/>
  </si>
  <si>
    <t>※4 ご記載いただいた個人情報は，本セミナーに関連する事務と本会主催行事の開催案内の配信に使用いたします。
　  開催案内メールの配信を希望されない方は通信欄にその旨の記載をお願い致します。</t>
    <rPh sb="4" eb="6">
      <t>キサイ</t>
    </rPh>
    <rPh sb="11" eb="13">
      <t>コジン</t>
    </rPh>
    <rPh sb="13" eb="15">
      <t>ジョウホウ</t>
    </rPh>
    <rPh sb="17" eb="18">
      <t>ホン</t>
    </rPh>
    <rPh sb="23" eb="25">
      <t>カンレン</t>
    </rPh>
    <rPh sb="27" eb="29">
      <t>ジム</t>
    </rPh>
    <rPh sb="30" eb="32">
      <t>ホンカイ</t>
    </rPh>
    <rPh sb="32" eb="34">
      <t>シュサイ</t>
    </rPh>
    <rPh sb="34" eb="36">
      <t>ギョウジ</t>
    </rPh>
    <rPh sb="37" eb="39">
      <t>カイサイ</t>
    </rPh>
    <rPh sb="39" eb="41">
      <t>アンナイ</t>
    </rPh>
    <rPh sb="42" eb="44">
      <t>ハイシン</t>
    </rPh>
    <rPh sb="45" eb="47">
      <t>シヨウ</t>
    </rPh>
    <rPh sb="57" eb="59">
      <t>カイサイ</t>
    </rPh>
    <rPh sb="59" eb="61">
      <t>アンナイ</t>
    </rPh>
    <rPh sb="65" eb="67">
      <t>ハイシン</t>
    </rPh>
    <rPh sb="68" eb="70">
      <t>キボウ</t>
    </rPh>
    <rPh sb="74" eb="75">
      <t>カタ</t>
    </rPh>
    <rPh sb="76" eb="79">
      <t>ツウシンラン</t>
    </rPh>
    <rPh sb="82" eb="83">
      <t>ムネ</t>
    </rPh>
    <rPh sb="84" eb="86">
      <t>キサイ</t>
    </rPh>
    <rPh sb="88" eb="89">
      <t>ネガ</t>
    </rPh>
    <rPh sb="90" eb="91">
      <t>イタ</t>
    </rPh>
    <phoneticPr fontId="2"/>
  </si>
  <si>
    <t>夏季実習セミナー</t>
    <rPh sb="0" eb="2">
      <t>カキ</t>
    </rPh>
    <rPh sb="2" eb="4">
      <t>ジッシュウ</t>
    </rPh>
    <phoneticPr fontId="2"/>
  </si>
  <si>
    <t>一般社団法人表面技術協会 夏季実習セミナー係</t>
    <rPh sb="0" eb="2">
      <t>イッパン</t>
    </rPh>
    <rPh sb="2" eb="4">
      <t>シャダン</t>
    </rPh>
    <rPh sb="4" eb="6">
      <t>ホウジン</t>
    </rPh>
    <rPh sb="6" eb="8">
      <t>ヒョウメン</t>
    </rPh>
    <rPh sb="8" eb="10">
      <t>ギジュツ</t>
    </rPh>
    <rPh sb="10" eb="12">
      <t>キョウカイ</t>
    </rPh>
    <rPh sb="13" eb="15">
      <t>カキ</t>
    </rPh>
    <rPh sb="15" eb="17">
      <t>ジッシュウ</t>
    </rPh>
    <rPh sb="21" eb="22">
      <t>カカ</t>
    </rPh>
    <phoneticPr fontId="2"/>
  </si>
  <si>
    <t>〒101-0033　東京都千代田区神田岩本町4-9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</si>
</sst>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lt;=999]000;[&lt;=9999]000\-00;000\-0000"/>
    <numFmt numFmtId="177" formatCode="[$-F800]dddd\,\ mmmm\ dd\,\ yyyy"/>
  </numFmts>
  <fonts count="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u/>
      <sz val="11"/>
      <color indexed="12"/>
      <name val="ＭＳ Ｐゴシック"/>
      <family val="3"/>
      <charset val="128"/>
    </font>
    <font>
      <sz val="10"/>
      <color indexed="10"/>
      <name val="ＭＳ Ｐゴシック"/>
      <family val="3"/>
      <charset val="128"/>
    </font>
    <font>
      <sz val="10"/>
      <color rgb="FFFF0000"/>
      <name val="ＭＳ Ｐゴシック"/>
      <family val="3"/>
      <charset val="128"/>
    </font>
    <font>
      <sz val="18"/>
      <color rgb="FFFF5050"/>
      <name val="ＭＳ Ｐ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FFFCC"/>
        <bgColor indexed="26"/>
      </patternFill>
    </fill>
    <fill>
      <patternFill patternType="solid">
        <fgColor rgb="FFFFFFCC"/>
        <bgColor indexed="64"/>
      </patternFill>
    </fill>
    <fill>
      <patternFill patternType="solid">
        <fgColor rgb="FFFF9966"/>
        <bgColor indexed="64"/>
      </patternFill>
    </fill>
    <fill>
      <patternFill patternType="solid">
        <fgColor rgb="FFFF9966"/>
        <b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63">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alignment vertical="top"/>
    </xf>
    <xf numFmtId="0" fontId="9" fillId="0" borderId="0" xfId="0" applyFont="1" applyBorder="1" applyAlignment="1"/>
    <xf numFmtId="0" fontId="7" fillId="0" borderId="0" xfId="0" applyFont="1" applyBorder="1" applyAlignment="1">
      <alignment vertical="center"/>
    </xf>
    <xf numFmtId="0" fontId="10"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12" xfId="0" applyBorder="1" applyAlignment="1">
      <alignment horizontal="center" vertical="center"/>
    </xf>
    <xf numFmtId="0" fontId="0" fillId="0" borderId="12" xfId="0" applyBorder="1">
      <alignment vertical="center"/>
    </xf>
    <xf numFmtId="41" fontId="0" fillId="0" borderId="12" xfId="0" applyNumberFormat="1" applyBorder="1">
      <alignment vertical="center"/>
    </xf>
    <xf numFmtId="0" fontId="1" fillId="0" borderId="0" xfId="0" applyFont="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7" fillId="2" borderId="0" xfId="0" applyFont="1" applyFill="1" applyBorder="1">
      <alignment vertical="center"/>
    </xf>
    <xf numFmtId="0" fontId="7" fillId="2" borderId="5" xfId="0" applyFont="1" applyFill="1" applyBorder="1" applyAlignment="1">
      <alignment vertical="center"/>
    </xf>
    <xf numFmtId="0" fontId="7" fillId="2" borderId="6" xfId="0" applyFont="1" applyFill="1" applyBorder="1">
      <alignment vertical="center"/>
    </xf>
    <xf numFmtId="0" fontId="7" fillId="2" borderId="1"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3" fillId="2" borderId="0" xfId="0" applyFont="1" applyFill="1" applyBorder="1">
      <alignment vertical="center"/>
    </xf>
    <xf numFmtId="0" fontId="7" fillId="2" borderId="5" xfId="0" applyFont="1" applyFill="1" applyBorder="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1" fillId="3" borderId="10" xfId="0" applyFont="1" applyFill="1" applyBorder="1">
      <alignment vertical="center"/>
    </xf>
    <xf numFmtId="0" fontId="5" fillId="3" borderId="10" xfId="0" applyFont="1" applyFill="1" applyBorder="1">
      <alignment vertical="center"/>
    </xf>
    <xf numFmtId="0" fontId="0" fillId="3" borderId="10" xfId="0" applyFill="1" applyBorder="1">
      <alignment vertical="center"/>
    </xf>
    <xf numFmtId="0" fontId="7" fillId="3" borderId="10" xfId="0" applyFont="1" applyFill="1" applyBorder="1">
      <alignment vertical="center"/>
    </xf>
    <xf numFmtId="0" fontId="7" fillId="3" borderId="11" xfId="0" applyFont="1" applyFill="1" applyBorder="1">
      <alignment vertical="center"/>
    </xf>
    <xf numFmtId="0" fontId="5" fillId="3" borderId="3"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7" fillId="3" borderId="3" xfId="0" applyFont="1" applyFill="1" applyBorder="1" applyAlignment="1">
      <alignment vertical="center"/>
    </xf>
    <xf numFmtId="0" fontId="7" fillId="3" borderId="2" xfId="0" applyFont="1" applyFill="1" applyBorder="1" applyAlignment="1">
      <alignment vertical="center"/>
    </xf>
    <xf numFmtId="0" fontId="7" fillId="3" borderId="4" xfId="0" applyFont="1" applyFill="1" applyBorder="1" applyAlignment="1">
      <alignment vertical="center"/>
    </xf>
    <xf numFmtId="0" fontId="5" fillId="3" borderId="5" xfId="0" applyFont="1" applyFill="1" applyBorder="1">
      <alignment vertical="center"/>
    </xf>
    <xf numFmtId="0" fontId="5" fillId="3" borderId="0" xfId="0" applyFont="1" applyFill="1" applyBorder="1">
      <alignment vertical="center"/>
    </xf>
    <xf numFmtId="0" fontId="5" fillId="3" borderId="6" xfId="0" applyFont="1" applyFill="1" applyBorder="1">
      <alignment vertical="center"/>
    </xf>
    <xf numFmtId="0" fontId="7" fillId="3" borderId="5" xfId="0" applyFont="1" applyFill="1" applyBorder="1" applyAlignment="1">
      <alignment vertical="center"/>
    </xf>
    <xf numFmtId="0" fontId="7" fillId="3" borderId="0" xfId="0" applyFont="1" applyFill="1" applyBorder="1" applyAlignment="1">
      <alignment vertical="center"/>
    </xf>
    <xf numFmtId="0" fontId="7" fillId="3" borderId="6" xfId="0" applyFont="1" applyFill="1" applyBorder="1" applyAlignment="1">
      <alignment vertical="center"/>
    </xf>
    <xf numFmtId="0" fontId="5" fillId="3" borderId="7" xfId="0" applyFont="1" applyFill="1" applyBorder="1">
      <alignment vertical="center"/>
    </xf>
    <xf numFmtId="0" fontId="5" fillId="3" borderId="1" xfId="0" applyFont="1" applyFill="1" applyBorder="1">
      <alignment vertical="center"/>
    </xf>
    <xf numFmtId="0" fontId="5" fillId="3" borderId="8" xfId="0" applyFont="1" applyFill="1" applyBorder="1">
      <alignment vertical="center"/>
    </xf>
    <xf numFmtId="0" fontId="7" fillId="3" borderId="7" xfId="0" applyFont="1" applyFill="1" applyBorder="1" applyAlignment="1">
      <alignment vertical="center"/>
    </xf>
    <xf numFmtId="0" fontId="7" fillId="3" borderId="1" xfId="0" applyFont="1" applyFill="1" applyBorder="1" applyAlignment="1">
      <alignment vertical="center"/>
    </xf>
    <xf numFmtId="0" fontId="7" fillId="3" borderId="8" xfId="0" applyFont="1" applyFill="1" applyBorder="1" applyAlignment="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0" xfId="0" applyFont="1" applyFill="1" applyBorder="1">
      <alignment vertical="center"/>
    </xf>
    <xf numFmtId="0" fontId="7" fillId="3" borderId="6" xfId="0" applyFont="1" applyFill="1" applyBorder="1">
      <alignment vertical="center"/>
    </xf>
    <xf numFmtId="0" fontId="7" fillId="3" borderId="1" xfId="0" applyFont="1" applyFill="1" applyBorder="1">
      <alignment vertical="center"/>
    </xf>
    <xf numFmtId="0" fontId="7" fillId="3" borderId="8" xfId="0" applyFont="1" applyFill="1" applyBorder="1">
      <alignment vertical="center"/>
    </xf>
    <xf numFmtId="0" fontId="0" fillId="4" borderId="12" xfId="0" applyFill="1" applyBorder="1">
      <alignment vertical="center"/>
    </xf>
    <xf numFmtId="0" fontId="0" fillId="4" borderId="12" xfId="0" applyFill="1" applyBorder="1" applyAlignment="1">
      <alignment horizontal="center" vertical="center"/>
    </xf>
    <xf numFmtId="41" fontId="0" fillId="4" borderId="12" xfId="0" applyNumberFormat="1" applyFill="1" applyBorder="1" applyAlignment="1">
      <alignment horizontal="center" vertical="center"/>
    </xf>
    <xf numFmtId="0" fontId="0" fillId="3" borderId="12" xfId="0" applyFill="1" applyBorder="1" applyProtection="1">
      <alignment vertical="center"/>
      <protection locked="0"/>
    </xf>
    <xf numFmtId="0" fontId="14" fillId="0" borderId="2" xfId="0" applyFont="1" applyBorder="1" applyAlignment="1">
      <alignment horizontal="left" vertical="center" wrapText="1"/>
    </xf>
    <xf numFmtId="0" fontId="4" fillId="0" borderId="3"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5"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8" xfId="0" applyFont="1" applyBorder="1" applyAlignment="1" applyProtection="1">
      <alignment vertical="top"/>
      <protection locked="0"/>
    </xf>
    <xf numFmtId="0" fontId="8" fillId="0" borderId="9" xfId="0" applyFont="1" applyFill="1" applyBorder="1" applyAlignment="1" applyProtection="1">
      <alignment horizontal="left" vertical="center" indent="1"/>
      <protection locked="0"/>
    </xf>
    <xf numFmtId="0" fontId="8" fillId="0" borderId="10" xfId="0" applyFont="1" applyFill="1" applyBorder="1" applyAlignment="1" applyProtection="1">
      <alignment horizontal="left" vertical="center" indent="1"/>
      <protection locked="0"/>
    </xf>
    <xf numFmtId="0" fontId="8" fillId="0" borderId="11"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2" borderId="0" xfId="0" applyFont="1" applyFill="1" applyBorder="1" applyAlignment="1">
      <alignment horizontal="right"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0" fontId="4" fillId="0" borderId="9" xfId="0" applyFont="1" applyFill="1" applyBorder="1" applyAlignment="1" applyProtection="1">
      <alignment horizontal="left" vertical="center" indent="1"/>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14" fontId="7" fillId="0" borderId="3"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0"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1" xfId="0" applyFont="1" applyFill="1" applyBorder="1" applyAlignment="1">
      <alignment horizontal="left" vertical="center"/>
    </xf>
    <xf numFmtId="0" fontId="3" fillId="3" borderId="8" xfId="0" applyFont="1" applyFill="1" applyBorder="1" applyAlignment="1">
      <alignment horizontal="left"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176" fontId="5" fillId="0" borderId="9" xfId="0" applyNumberFormat="1" applyFont="1" applyFill="1" applyBorder="1" applyAlignment="1" applyProtection="1">
      <alignment horizontal="left" vertical="center" indent="1"/>
      <protection locked="0"/>
    </xf>
    <xf numFmtId="176" fontId="5" fillId="0" borderId="10" xfId="0" applyNumberFormat="1" applyFont="1" applyFill="1" applyBorder="1" applyAlignment="1" applyProtection="1">
      <alignment horizontal="left" vertical="center" indent="1"/>
      <protection locked="0"/>
    </xf>
    <xf numFmtId="176" fontId="5" fillId="0" borderId="11" xfId="0" applyNumberFormat="1" applyFont="1" applyFill="1" applyBorder="1" applyAlignment="1" applyProtection="1">
      <alignment horizontal="left" vertical="center" indent="1"/>
      <protection locked="0"/>
    </xf>
    <xf numFmtId="0" fontId="3" fillId="2" borderId="0" xfId="0" applyFont="1" applyFill="1" applyBorder="1" applyAlignment="1">
      <alignment horizontal="right" vertical="center"/>
    </xf>
    <xf numFmtId="49" fontId="5" fillId="0" borderId="9" xfId="0" applyNumberFormat="1" applyFont="1" applyFill="1" applyBorder="1" applyAlignment="1" applyProtection="1">
      <alignment horizontal="left" vertical="center" indent="1"/>
      <protection locked="0"/>
    </xf>
    <xf numFmtId="49" fontId="5" fillId="0" borderId="10" xfId="0" applyNumberFormat="1" applyFont="1" applyFill="1" applyBorder="1" applyAlignment="1" applyProtection="1">
      <alignment horizontal="left" vertical="center" indent="1"/>
      <protection locked="0"/>
    </xf>
    <xf numFmtId="49" fontId="5" fillId="0" borderId="11" xfId="0" applyNumberFormat="1" applyFont="1" applyFill="1" applyBorder="1" applyAlignment="1" applyProtection="1">
      <alignment horizontal="left" vertical="center" indent="1"/>
      <protection locked="0"/>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8" fillId="4" borderId="12" xfId="0" applyFont="1" applyFill="1" applyBorder="1" applyAlignment="1">
      <alignment horizontal="center" vertical="center"/>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 xfId="0" applyFont="1" applyFill="1" applyBorder="1" applyAlignment="1">
      <alignment horizontal="left" vertical="center"/>
    </xf>
    <xf numFmtId="0" fontId="5" fillId="2" borderId="8" xfId="0" applyFont="1" applyFill="1" applyBorder="1" applyAlignment="1">
      <alignment horizontal="left" vertical="center"/>
    </xf>
    <xf numFmtId="0" fontId="8" fillId="0" borderId="9"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13"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9966"/>
      <color rgb="FFFF5050"/>
      <color rgb="FFFFCC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事務局使用!$B$15" lockText="1" noThreeD="1"/>
</file>

<file path=xl/ctrlProps/ctrlProp10.xml><?xml version="1.0" encoding="utf-8"?>
<formControlPr xmlns="http://schemas.microsoft.com/office/spreadsheetml/2009/9/main" objectType="Radio" checked="Checked" firstButton="1" fmlaLink="事務局使用!$B$1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事務局使用!$B$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事務局使用!$B$16"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18</xdr:col>
      <xdr:colOff>9525</xdr:colOff>
      <xdr:row>2</xdr:row>
      <xdr:rowOff>38100</xdr:rowOff>
    </xdr:to>
    <xdr:pic>
      <xdr:nvPicPr>
        <xdr:cNvPr id="1086" name="Picture 2" descr="SFJ_logo">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3086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40</xdr:row>
          <xdr:rowOff>9525</xdr:rowOff>
        </xdr:from>
        <xdr:to>
          <xdr:col>3</xdr:col>
          <xdr:colOff>28575</xdr:colOff>
          <xdr:row>40</xdr:row>
          <xdr:rowOff>219075</xdr:rowOff>
        </xdr:to>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9525</xdr:rowOff>
        </xdr:from>
        <xdr:to>
          <xdr:col>3</xdr:col>
          <xdr:colOff>28575</xdr:colOff>
          <xdr:row>43</xdr:row>
          <xdr:rowOff>209550</xdr:rowOff>
        </xdr:to>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9525</xdr:rowOff>
        </xdr:from>
        <xdr:to>
          <xdr:col>3</xdr:col>
          <xdr:colOff>28575</xdr:colOff>
          <xdr:row>46</xdr:row>
          <xdr:rowOff>219075</xdr:rowOff>
        </xdr:to>
        <xdr:sp macro="" textlink="">
          <xdr:nvSpPr>
            <xdr:cNvPr id="1030" name="オプション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19050</xdr:rowOff>
        </xdr:from>
        <xdr:to>
          <xdr:col>10</xdr:col>
          <xdr:colOff>142875</xdr:colOff>
          <xdr:row>42</xdr:row>
          <xdr:rowOff>104775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19050</xdr:rowOff>
        </xdr:from>
        <xdr:to>
          <xdr:col>8</xdr:col>
          <xdr:colOff>0</xdr:colOff>
          <xdr:row>47</xdr:row>
          <xdr:rowOff>104775</xdr:rowOff>
        </xdr:to>
        <xdr:sp macro="" textlink="">
          <xdr:nvSpPr>
            <xdr:cNvPr id="1044" name="グループ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28575</xdr:rowOff>
        </xdr:from>
        <xdr:to>
          <xdr:col>39</xdr:col>
          <xdr:colOff>152400</xdr:colOff>
          <xdr:row>31</xdr:row>
          <xdr:rowOff>361950</xdr:rowOff>
        </xdr:to>
        <xdr:sp macro="" textlink="">
          <xdr:nvSpPr>
            <xdr:cNvPr id="1045" name="グループ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0</xdr:rowOff>
        </xdr:from>
        <xdr:to>
          <xdr:col>36</xdr:col>
          <xdr:colOff>57150</xdr:colOff>
          <xdr:row>36</xdr:row>
          <xdr:rowOff>104775</xdr:rowOff>
        </xdr:to>
        <xdr:sp macro="" textlink="">
          <xdr:nvSpPr>
            <xdr:cNvPr id="1047" name="グループ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39</xdr:row>
          <xdr:rowOff>28575</xdr:rowOff>
        </xdr:from>
        <xdr:to>
          <xdr:col>17</xdr:col>
          <xdr:colOff>152400</xdr:colOff>
          <xdr:row>41</xdr:row>
          <xdr:rowOff>104775</xdr:rowOff>
        </xdr:to>
        <xdr:sp macro="" textlink="">
          <xdr:nvSpPr>
            <xdr:cNvPr id="1048" name="グループ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17</xdr:col>
          <xdr:colOff>152400</xdr:colOff>
          <xdr:row>44</xdr:row>
          <xdr:rowOff>104775</xdr:rowOff>
        </xdr:to>
        <xdr:sp macro="" textlink="">
          <xdr:nvSpPr>
            <xdr:cNvPr id="1049" name="グループ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142875</xdr:rowOff>
        </xdr:from>
        <xdr:to>
          <xdr:col>7</xdr:col>
          <xdr:colOff>66675</xdr:colOff>
          <xdr:row>22</xdr:row>
          <xdr:rowOff>85725</xdr:rowOff>
        </xdr:to>
        <xdr:sp macro="" textlink="">
          <xdr:nvSpPr>
            <xdr:cNvPr id="1050" name="オプション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123825</xdr:rowOff>
        </xdr:from>
        <xdr:to>
          <xdr:col>7</xdr:col>
          <xdr:colOff>161925</xdr:colOff>
          <xdr:row>24</xdr:row>
          <xdr:rowOff>104775</xdr:rowOff>
        </xdr:to>
        <xdr:sp macro="" textlink="">
          <xdr:nvSpPr>
            <xdr:cNvPr id="1051" name="オプション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10</xdr:col>
          <xdr:colOff>142875</xdr:colOff>
          <xdr:row>25</xdr:row>
          <xdr:rowOff>95250</xdr:rowOff>
        </xdr:to>
        <xdr:sp macro="" textlink="">
          <xdr:nvSpPr>
            <xdr:cNvPr id="1052" name="グループ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95250</xdr:rowOff>
        </xdr:from>
        <xdr:to>
          <xdr:col>9</xdr:col>
          <xdr:colOff>9525</xdr:colOff>
          <xdr:row>31</xdr:row>
          <xdr:rowOff>304800</xdr:rowOff>
        </xdr:to>
        <xdr:sp macro="" textlink="">
          <xdr:nvSpPr>
            <xdr:cNvPr id="1060" name="オプション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31</xdr:row>
          <xdr:rowOff>95250</xdr:rowOff>
        </xdr:from>
        <xdr:to>
          <xdr:col>18</xdr:col>
          <xdr:colOff>66675</xdr:colOff>
          <xdr:row>31</xdr:row>
          <xdr:rowOff>304800</xdr:rowOff>
        </xdr:to>
        <xdr:sp macro="" textlink="">
          <xdr:nvSpPr>
            <xdr:cNvPr id="1061" name="オプション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31</xdr:row>
          <xdr:rowOff>95250</xdr:rowOff>
        </xdr:from>
        <xdr:to>
          <xdr:col>26</xdr:col>
          <xdr:colOff>85725</xdr:colOff>
          <xdr:row>31</xdr:row>
          <xdr:rowOff>304800</xdr:rowOff>
        </xdr:to>
        <xdr:sp macro="" textlink="">
          <xdr:nvSpPr>
            <xdr:cNvPr id="1062" name="オプション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31</xdr:row>
          <xdr:rowOff>95250</xdr:rowOff>
        </xdr:from>
        <xdr:to>
          <xdr:col>35</xdr:col>
          <xdr:colOff>28575</xdr:colOff>
          <xdr:row>31</xdr:row>
          <xdr:rowOff>304800</xdr:rowOff>
        </xdr:to>
        <xdr:sp macro="" textlink="">
          <xdr:nvSpPr>
            <xdr:cNvPr id="1063" name="オプション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info@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60"/>
  <sheetViews>
    <sheetView showGridLines="0" tabSelected="1" zoomScaleNormal="100" workbookViewId="0">
      <selection activeCell="I13" sqref="I13:N13"/>
    </sheetView>
  </sheetViews>
  <sheetFormatPr defaultColWidth="2.25" defaultRowHeight="13.5" x14ac:dyDescent="0.15"/>
  <cols>
    <col min="1" max="16384" width="2.25" style="1"/>
  </cols>
  <sheetData>
    <row r="2" spans="1:40" ht="15.75" customHeight="1" x14ac:dyDescent="0.15">
      <c r="Y2" s="6" t="s">
        <v>24</v>
      </c>
      <c r="Z2" s="7"/>
      <c r="AA2" s="7"/>
      <c r="AB2" s="135"/>
      <c r="AC2" s="135"/>
      <c r="AD2" s="135"/>
      <c r="AE2" s="135"/>
      <c r="AF2" s="135"/>
      <c r="AG2" s="8"/>
      <c r="AH2" s="6" t="s">
        <v>0</v>
      </c>
      <c r="AI2" s="7"/>
      <c r="AJ2" s="7"/>
      <c r="AK2" s="134"/>
      <c r="AL2" s="134"/>
      <c r="AM2" s="134"/>
      <c r="AN2" s="134"/>
    </row>
    <row r="3" spans="1:40" x14ac:dyDescent="0.15">
      <c r="AD3" s="5"/>
      <c r="AE3" s="4"/>
      <c r="AF3" s="4"/>
      <c r="AG3" s="4"/>
      <c r="AH3" s="4"/>
      <c r="AI3" s="4"/>
      <c r="AJ3" s="4"/>
      <c r="AK3" s="4"/>
      <c r="AL3" s="4"/>
      <c r="AM3" s="4"/>
      <c r="AN3" s="4"/>
    </row>
    <row r="5" spans="1:40" x14ac:dyDescent="0.15">
      <c r="A5" s="20" t="s">
        <v>68</v>
      </c>
    </row>
    <row r="6" spans="1:40" ht="12" customHeight="1" x14ac:dyDescent="0.15">
      <c r="A6" s="149" t="s">
        <v>56</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row>
    <row r="7" spans="1:40" ht="12" customHeight="1" x14ac:dyDescent="0.15">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row>
    <row r="8" spans="1:40" ht="12" customHeight="1" x14ac:dyDescent="0.15">
      <c r="A8" s="149"/>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0" s="4" customFormat="1" ht="20.100000000000001" customHeight="1" x14ac:dyDescent="0.15">
      <c r="A9" s="150" t="s">
        <v>54</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row>
    <row r="10" spans="1:40" x14ac:dyDescent="0.15">
      <c r="A10" s="1" t="s">
        <v>1</v>
      </c>
    </row>
    <row r="11" spans="1:40"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x14ac:dyDescent="0.15">
      <c r="A12" s="84" t="s">
        <v>19</v>
      </c>
      <c r="B12" s="85"/>
      <c r="C12" s="85"/>
      <c r="D12" s="85"/>
      <c r="E12" s="86"/>
      <c r="F12" s="21"/>
      <c r="G12" s="21"/>
      <c r="H12" s="21"/>
      <c r="I12" s="21"/>
      <c r="J12" s="21"/>
      <c r="K12" s="21"/>
      <c r="L12" s="21"/>
      <c r="M12" s="21"/>
      <c r="N12" s="21"/>
      <c r="O12" s="21"/>
      <c r="P12" s="21"/>
      <c r="Q12" s="21"/>
      <c r="R12" s="21"/>
      <c r="S12" s="21"/>
      <c r="T12" s="21"/>
      <c r="U12" s="21"/>
      <c r="V12" s="21"/>
      <c r="W12" s="21"/>
      <c r="X12" s="21"/>
      <c r="Y12" s="152" t="s">
        <v>26</v>
      </c>
      <c r="Z12" s="153"/>
      <c r="AA12" s="153"/>
      <c r="AB12" s="153"/>
      <c r="AC12" s="154"/>
      <c r="AD12" s="22"/>
      <c r="AE12" s="21"/>
      <c r="AF12" s="21"/>
      <c r="AG12" s="21"/>
      <c r="AH12" s="21"/>
      <c r="AI12" s="21"/>
      <c r="AJ12" s="21"/>
      <c r="AK12" s="21"/>
      <c r="AL12" s="21"/>
      <c r="AM12" s="21"/>
      <c r="AN12" s="23"/>
    </row>
    <row r="13" spans="1:40" ht="18" customHeight="1" x14ac:dyDescent="0.15">
      <c r="A13" s="87"/>
      <c r="B13" s="88"/>
      <c r="C13" s="88"/>
      <c r="D13" s="88"/>
      <c r="E13" s="89"/>
      <c r="F13" s="24"/>
      <c r="G13" s="130" t="s">
        <v>3</v>
      </c>
      <c r="H13" s="130"/>
      <c r="I13" s="80"/>
      <c r="J13" s="81"/>
      <c r="K13" s="81"/>
      <c r="L13" s="81"/>
      <c r="M13" s="81"/>
      <c r="N13" s="82"/>
      <c r="O13" s="161" t="s">
        <v>4</v>
      </c>
      <c r="P13" s="162"/>
      <c r="Q13" s="77"/>
      <c r="R13" s="78"/>
      <c r="S13" s="78"/>
      <c r="T13" s="78"/>
      <c r="U13" s="78"/>
      <c r="V13" s="79"/>
      <c r="W13" s="24"/>
      <c r="X13" s="24"/>
      <c r="Y13" s="155"/>
      <c r="Z13" s="156"/>
      <c r="AA13" s="156"/>
      <c r="AB13" s="156"/>
      <c r="AC13" s="157"/>
      <c r="AD13" s="25"/>
      <c r="AE13" s="146"/>
      <c r="AF13" s="147"/>
      <c r="AG13" s="147"/>
      <c r="AH13" s="147"/>
      <c r="AI13" s="147"/>
      <c r="AJ13" s="147"/>
      <c r="AK13" s="147"/>
      <c r="AL13" s="147"/>
      <c r="AM13" s="148"/>
      <c r="AN13" s="26"/>
    </row>
    <row r="14" spans="1:40" ht="9.9499999999999993" customHeight="1" x14ac:dyDescent="0.15">
      <c r="A14" s="90"/>
      <c r="B14" s="91"/>
      <c r="C14" s="91"/>
      <c r="D14" s="91"/>
      <c r="E14" s="92"/>
      <c r="F14" s="27"/>
      <c r="G14" s="27"/>
      <c r="H14" s="27"/>
      <c r="I14" s="27"/>
      <c r="J14" s="27"/>
      <c r="K14" s="27"/>
      <c r="L14" s="27"/>
      <c r="M14" s="27"/>
      <c r="N14" s="27"/>
      <c r="O14" s="27"/>
      <c r="P14" s="27"/>
      <c r="Q14" s="27"/>
      <c r="R14" s="27"/>
      <c r="S14" s="27"/>
      <c r="T14" s="27"/>
      <c r="U14" s="27"/>
      <c r="V14" s="27"/>
      <c r="W14" s="27"/>
      <c r="X14" s="27"/>
      <c r="Y14" s="158"/>
      <c r="Z14" s="159"/>
      <c r="AA14" s="159"/>
      <c r="AB14" s="159"/>
      <c r="AC14" s="160"/>
      <c r="AD14" s="28"/>
      <c r="AE14" s="27"/>
      <c r="AF14" s="27"/>
      <c r="AG14" s="27"/>
      <c r="AH14" s="27"/>
      <c r="AI14" s="27"/>
      <c r="AJ14" s="27"/>
      <c r="AK14" s="27"/>
      <c r="AL14" s="27"/>
      <c r="AM14" s="27"/>
      <c r="AN14" s="29"/>
    </row>
    <row r="15" spans="1:40" ht="9.9499999999999993" customHeight="1" x14ac:dyDescent="0.15">
      <c r="A15" s="84" t="s">
        <v>2</v>
      </c>
      <c r="B15" s="85"/>
      <c r="C15" s="85"/>
      <c r="D15" s="85"/>
      <c r="E15" s="86"/>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3"/>
    </row>
    <row r="16" spans="1:40" ht="18" customHeight="1" x14ac:dyDescent="0.15">
      <c r="A16" s="87"/>
      <c r="B16" s="88"/>
      <c r="C16" s="88"/>
      <c r="D16" s="88"/>
      <c r="E16" s="89"/>
      <c r="F16" s="130" t="s">
        <v>5</v>
      </c>
      <c r="G16" s="130"/>
      <c r="H16" s="130"/>
      <c r="I16" s="77"/>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9"/>
      <c r="AN16" s="26"/>
    </row>
    <row r="17" spans="1:40" ht="6.95" customHeight="1" x14ac:dyDescent="0.15">
      <c r="A17" s="87"/>
      <c r="B17" s="88"/>
      <c r="C17" s="88"/>
      <c r="D17" s="88"/>
      <c r="E17" s="89"/>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6"/>
    </row>
    <row r="18" spans="1:40" ht="18" customHeight="1" x14ac:dyDescent="0.15">
      <c r="A18" s="87"/>
      <c r="B18" s="88"/>
      <c r="C18" s="88"/>
      <c r="D18" s="88"/>
      <c r="E18" s="89"/>
      <c r="F18" s="130" t="s">
        <v>6</v>
      </c>
      <c r="G18" s="130"/>
      <c r="H18" s="130"/>
      <c r="I18" s="80"/>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2"/>
      <c r="AN18" s="26"/>
    </row>
    <row r="19" spans="1:40" ht="9.9499999999999993" customHeight="1" x14ac:dyDescent="0.15">
      <c r="A19" s="90"/>
      <c r="B19" s="91"/>
      <c r="C19" s="91"/>
      <c r="D19" s="91"/>
      <c r="E19" s="92"/>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9"/>
    </row>
    <row r="20" spans="1:40" ht="9.9499999999999993" customHeight="1" x14ac:dyDescent="0.15">
      <c r="A20" s="84" t="s">
        <v>8</v>
      </c>
      <c r="B20" s="85"/>
      <c r="C20" s="85"/>
      <c r="D20" s="85"/>
      <c r="E20" s="86"/>
      <c r="F20" s="137" t="s">
        <v>25</v>
      </c>
      <c r="G20" s="138"/>
      <c r="H20" s="138"/>
      <c r="I20" s="138"/>
      <c r="J20" s="138"/>
      <c r="K20" s="139"/>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3"/>
    </row>
    <row r="21" spans="1:40" ht="18" customHeight="1" x14ac:dyDescent="0.15">
      <c r="A21" s="87"/>
      <c r="B21" s="88"/>
      <c r="C21" s="88"/>
      <c r="D21" s="88"/>
      <c r="E21" s="89"/>
      <c r="F21" s="140"/>
      <c r="G21" s="141"/>
      <c r="H21" s="141"/>
      <c r="I21" s="141"/>
      <c r="J21" s="141"/>
      <c r="K21" s="142"/>
      <c r="L21" s="30"/>
      <c r="M21" s="130" t="s">
        <v>7</v>
      </c>
      <c r="N21" s="130"/>
      <c r="O21" s="127"/>
      <c r="P21" s="128"/>
      <c r="Q21" s="128"/>
      <c r="R21" s="128"/>
      <c r="S21" s="128"/>
      <c r="T21" s="129"/>
      <c r="U21" s="31"/>
      <c r="V21" s="24"/>
      <c r="W21" s="24"/>
      <c r="X21" s="24"/>
      <c r="Y21" s="24"/>
      <c r="Z21" s="24"/>
      <c r="AA21" s="24"/>
      <c r="AB21" s="24"/>
      <c r="AC21" s="24"/>
      <c r="AD21" s="24"/>
      <c r="AE21" s="24"/>
      <c r="AF21" s="24"/>
      <c r="AG21" s="24"/>
      <c r="AH21" s="24"/>
      <c r="AI21" s="24"/>
      <c r="AJ21" s="24"/>
      <c r="AK21" s="24"/>
      <c r="AL21" s="24"/>
      <c r="AM21" s="24"/>
      <c r="AN21" s="26"/>
    </row>
    <row r="22" spans="1:40" ht="6.95" customHeight="1" x14ac:dyDescent="0.15">
      <c r="A22" s="87"/>
      <c r="B22" s="88"/>
      <c r="C22" s="88"/>
      <c r="D22" s="88"/>
      <c r="E22" s="89"/>
      <c r="F22" s="140"/>
      <c r="G22" s="141"/>
      <c r="H22" s="141"/>
      <c r="I22" s="141"/>
      <c r="J22" s="141"/>
      <c r="K22" s="142"/>
      <c r="L22" s="30"/>
      <c r="M22" s="30"/>
      <c r="N22" s="30"/>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6"/>
    </row>
    <row r="23" spans="1:40" ht="18" customHeight="1" x14ac:dyDescent="0.15">
      <c r="A23" s="87"/>
      <c r="B23" s="88"/>
      <c r="C23" s="88"/>
      <c r="D23" s="88"/>
      <c r="E23" s="89"/>
      <c r="F23" s="140"/>
      <c r="G23" s="141"/>
      <c r="H23" s="141"/>
      <c r="I23" s="141"/>
      <c r="J23" s="141"/>
      <c r="K23" s="142"/>
      <c r="L23" s="130" t="s">
        <v>46</v>
      </c>
      <c r="M23" s="130"/>
      <c r="N23" s="130"/>
      <c r="O23" s="80"/>
      <c r="P23" s="81"/>
      <c r="Q23" s="81"/>
      <c r="R23" s="81"/>
      <c r="S23" s="81"/>
      <c r="T23" s="81"/>
      <c r="U23" s="81"/>
      <c r="V23" s="81"/>
      <c r="W23" s="81"/>
      <c r="X23" s="81"/>
      <c r="Y23" s="81"/>
      <c r="Z23" s="81"/>
      <c r="AA23" s="81"/>
      <c r="AB23" s="81"/>
      <c r="AC23" s="81"/>
      <c r="AD23" s="81"/>
      <c r="AE23" s="81"/>
      <c r="AF23" s="81"/>
      <c r="AG23" s="81"/>
      <c r="AH23" s="81"/>
      <c r="AI23" s="81"/>
      <c r="AJ23" s="81"/>
      <c r="AK23" s="81"/>
      <c r="AL23" s="81"/>
      <c r="AM23" s="82"/>
      <c r="AN23" s="26"/>
    </row>
    <row r="24" spans="1:40" ht="6.95" customHeight="1" x14ac:dyDescent="0.15">
      <c r="A24" s="87"/>
      <c r="B24" s="88"/>
      <c r="C24" s="88"/>
      <c r="D24" s="88"/>
      <c r="E24" s="89"/>
      <c r="F24" s="140"/>
      <c r="G24" s="141"/>
      <c r="H24" s="141"/>
      <c r="I24" s="141"/>
      <c r="J24" s="141"/>
      <c r="K24" s="142"/>
      <c r="L24" s="30"/>
      <c r="M24" s="30"/>
      <c r="N24" s="30"/>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6"/>
    </row>
    <row r="25" spans="1:40" ht="18" customHeight="1" x14ac:dyDescent="0.15">
      <c r="A25" s="87"/>
      <c r="B25" s="88"/>
      <c r="C25" s="88"/>
      <c r="D25" s="88"/>
      <c r="E25" s="89"/>
      <c r="F25" s="140"/>
      <c r="G25" s="141"/>
      <c r="H25" s="141"/>
      <c r="I25" s="141"/>
      <c r="J25" s="141"/>
      <c r="K25" s="142"/>
      <c r="L25" s="130" t="s">
        <v>53</v>
      </c>
      <c r="M25" s="130"/>
      <c r="N25" s="130"/>
      <c r="O25" s="131"/>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3"/>
      <c r="AN25" s="26"/>
    </row>
    <row r="26" spans="1:40" ht="9.9499999999999993" customHeight="1" x14ac:dyDescent="0.15">
      <c r="A26" s="90"/>
      <c r="B26" s="91"/>
      <c r="C26" s="91"/>
      <c r="D26" s="91"/>
      <c r="E26" s="92"/>
      <c r="F26" s="143"/>
      <c r="G26" s="144"/>
      <c r="H26" s="144"/>
      <c r="I26" s="144"/>
      <c r="J26" s="144"/>
      <c r="K26" s="145"/>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9"/>
    </row>
    <row r="27" spans="1:40" ht="9.9499999999999993" customHeight="1" x14ac:dyDescent="0.15">
      <c r="A27" s="84" t="s">
        <v>23</v>
      </c>
      <c r="B27" s="85"/>
      <c r="C27" s="85"/>
      <c r="D27" s="85"/>
      <c r="E27" s="86"/>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3"/>
    </row>
    <row r="28" spans="1:40" ht="18" customHeight="1" x14ac:dyDescent="0.15">
      <c r="A28" s="87"/>
      <c r="B28" s="88"/>
      <c r="C28" s="88"/>
      <c r="D28" s="88"/>
      <c r="E28" s="89"/>
      <c r="F28" s="83" t="s">
        <v>21</v>
      </c>
      <c r="G28" s="83"/>
      <c r="H28" s="83"/>
      <c r="I28" s="93"/>
      <c r="J28" s="81"/>
      <c r="K28" s="81"/>
      <c r="L28" s="81"/>
      <c r="M28" s="81"/>
      <c r="N28" s="81"/>
      <c r="O28" s="81"/>
      <c r="P28" s="81"/>
      <c r="Q28" s="81"/>
      <c r="R28" s="81"/>
      <c r="S28" s="81"/>
      <c r="T28" s="81"/>
      <c r="U28" s="81"/>
      <c r="V28" s="81"/>
      <c r="W28" s="81"/>
      <c r="X28" s="81"/>
      <c r="Y28" s="81"/>
      <c r="Z28" s="82"/>
      <c r="AA28" s="24"/>
      <c r="AB28" s="83" t="s">
        <v>22</v>
      </c>
      <c r="AC28" s="83"/>
      <c r="AD28" s="94"/>
      <c r="AE28" s="95"/>
      <c r="AF28" s="95"/>
      <c r="AG28" s="95"/>
      <c r="AH28" s="95"/>
      <c r="AI28" s="95"/>
      <c r="AJ28" s="95"/>
      <c r="AK28" s="95"/>
      <c r="AL28" s="95"/>
      <c r="AM28" s="96"/>
      <c r="AN28" s="26"/>
    </row>
    <row r="29" spans="1:40" ht="9.9499999999999993" customHeight="1" x14ac:dyDescent="0.15">
      <c r="A29" s="90"/>
      <c r="B29" s="91"/>
      <c r="C29" s="91"/>
      <c r="D29" s="91"/>
      <c r="E29" s="92"/>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9"/>
    </row>
    <row r="30" spans="1:40" ht="21" customHeight="1" x14ac:dyDescent="0.15">
      <c r="A30" s="2"/>
      <c r="B30" s="2"/>
      <c r="C30" s="2"/>
      <c r="D30" s="2"/>
      <c r="E30" s="2"/>
      <c r="G30" s="2"/>
      <c r="H30" s="2"/>
      <c r="I30" s="2"/>
      <c r="J30" s="2"/>
      <c r="K30" s="2"/>
      <c r="L30" s="2"/>
    </row>
    <row r="31" spans="1:40" ht="18" customHeight="1" x14ac:dyDescent="0.15">
      <c r="A31" s="121" t="s">
        <v>27</v>
      </c>
      <c r="B31" s="122"/>
      <c r="C31" s="122"/>
      <c r="D31" s="122"/>
      <c r="E31" s="123"/>
      <c r="F31" s="136" t="s">
        <v>31</v>
      </c>
      <c r="G31" s="136"/>
      <c r="H31" s="136"/>
      <c r="I31" s="136"/>
      <c r="J31" s="136"/>
      <c r="K31" s="136"/>
      <c r="L31" s="136"/>
      <c r="M31" s="136"/>
      <c r="N31" s="136"/>
      <c r="O31" s="136"/>
      <c r="P31" s="136" t="s">
        <v>55</v>
      </c>
      <c r="Q31" s="136"/>
      <c r="R31" s="136"/>
      <c r="S31" s="136"/>
      <c r="T31" s="136"/>
      <c r="U31" s="136"/>
      <c r="V31" s="136"/>
      <c r="W31" s="136"/>
      <c r="X31" s="136" t="s">
        <v>62</v>
      </c>
      <c r="Y31" s="136"/>
      <c r="Z31" s="136"/>
      <c r="AA31" s="136"/>
      <c r="AB31" s="136"/>
      <c r="AC31" s="136"/>
      <c r="AD31" s="136"/>
      <c r="AE31" s="136"/>
      <c r="AF31" s="136" t="s">
        <v>32</v>
      </c>
      <c r="AG31" s="136"/>
      <c r="AH31" s="136"/>
      <c r="AI31" s="136"/>
      <c r="AJ31" s="136"/>
      <c r="AK31" s="136"/>
      <c r="AL31" s="136"/>
      <c r="AM31" s="136"/>
      <c r="AN31" s="136"/>
    </row>
    <row r="32" spans="1:40" ht="30" customHeight="1" x14ac:dyDescent="0.15">
      <c r="A32" s="124" t="s">
        <v>28</v>
      </c>
      <c r="B32" s="125"/>
      <c r="C32" s="125"/>
      <c r="D32" s="125"/>
      <c r="E32" s="126"/>
      <c r="F32" s="32"/>
      <c r="G32" s="33"/>
      <c r="H32" s="34" t="s">
        <v>57</v>
      </c>
      <c r="I32" s="34"/>
      <c r="J32" s="35"/>
      <c r="K32" s="34"/>
      <c r="L32" s="36"/>
      <c r="M32" s="37"/>
      <c r="N32" s="37"/>
      <c r="O32" s="38"/>
      <c r="P32" s="37"/>
      <c r="Q32" s="37"/>
      <c r="R32" s="34" t="s">
        <v>63</v>
      </c>
      <c r="S32" s="37"/>
      <c r="T32" s="37"/>
      <c r="U32" s="37"/>
      <c r="V32" s="34"/>
      <c r="W32" s="38"/>
      <c r="X32" s="37"/>
      <c r="Y32" s="37"/>
      <c r="Z32" s="37"/>
      <c r="AA32" s="34" t="s">
        <v>64</v>
      </c>
      <c r="AB32" s="36"/>
      <c r="AC32" s="37"/>
      <c r="AD32" s="37"/>
      <c r="AE32" s="38"/>
      <c r="AF32" s="37"/>
      <c r="AG32" s="37"/>
      <c r="AH32" s="37"/>
      <c r="AI32" s="34" t="s">
        <v>65</v>
      </c>
      <c r="AJ32" s="37"/>
      <c r="AK32" s="37"/>
      <c r="AL32" s="37"/>
      <c r="AM32" s="37"/>
      <c r="AN32" s="38"/>
    </row>
    <row r="33" spans="1:40" x14ac:dyDescent="0.15">
      <c r="A33" s="9"/>
      <c r="B33" s="9"/>
      <c r="C33" s="9"/>
      <c r="D33" s="9"/>
      <c r="E33" s="9"/>
      <c r="F33" s="9"/>
      <c r="G33" s="9"/>
      <c r="H33" s="9"/>
      <c r="I33" s="9"/>
      <c r="J33" s="9"/>
      <c r="K33" s="9"/>
      <c r="L33" s="9"/>
      <c r="M33" s="9"/>
      <c r="N33" s="9"/>
      <c r="O33" s="9"/>
      <c r="P33" s="9"/>
      <c r="Q33" s="10" t="s">
        <v>58</v>
      </c>
      <c r="R33" s="9"/>
      <c r="S33" s="9"/>
      <c r="T33" s="9"/>
      <c r="U33" s="9"/>
      <c r="V33" s="9"/>
      <c r="W33" s="9"/>
      <c r="X33" s="9"/>
      <c r="Y33" s="10"/>
      <c r="Z33" s="9"/>
      <c r="AA33" s="9"/>
      <c r="AB33" s="9"/>
      <c r="AC33" s="9"/>
      <c r="AD33" s="9"/>
      <c r="AE33" s="9"/>
      <c r="AF33" s="9"/>
      <c r="AG33" s="9"/>
      <c r="AH33" s="9"/>
      <c r="AI33" s="9"/>
      <c r="AJ33" s="9"/>
      <c r="AK33" s="9"/>
      <c r="AL33" s="9"/>
      <c r="AM33" s="9"/>
      <c r="AN33" s="9"/>
    </row>
    <row r="34" spans="1:40" ht="11.25" customHeight="1" x14ac:dyDescent="0.15">
      <c r="A34" s="2"/>
      <c r="B34" s="2"/>
      <c r="C34" s="2"/>
      <c r="D34" s="2"/>
      <c r="E34" s="2"/>
      <c r="F34" s="2"/>
      <c r="G34" s="2"/>
      <c r="H34" s="2"/>
      <c r="I34" s="2"/>
      <c r="J34" s="2"/>
      <c r="K34" s="2"/>
      <c r="L34" s="2"/>
      <c r="M34" s="2"/>
      <c r="N34" s="2"/>
      <c r="O34" s="2"/>
      <c r="P34" s="2"/>
      <c r="Q34" s="12" t="s">
        <v>52</v>
      </c>
      <c r="R34" s="2"/>
      <c r="S34" s="2"/>
      <c r="T34" s="2"/>
      <c r="U34" s="13"/>
      <c r="V34" s="2"/>
      <c r="W34" s="2"/>
      <c r="X34" s="2"/>
      <c r="Y34" s="12"/>
      <c r="Z34" s="2"/>
      <c r="AA34" s="2"/>
      <c r="AB34" s="2"/>
      <c r="AC34" s="2"/>
      <c r="AD34" s="2"/>
      <c r="AE34" s="2"/>
      <c r="AF34" s="2"/>
      <c r="AG34" s="2"/>
      <c r="AH34" s="2"/>
      <c r="AI34" s="2"/>
      <c r="AJ34" s="2"/>
      <c r="AK34" s="2"/>
      <c r="AL34" s="2"/>
      <c r="AM34" s="2"/>
      <c r="AN34" s="2"/>
    </row>
    <row r="35" spans="1:40" ht="16.5" customHeight="1" x14ac:dyDescent="0.15">
      <c r="A35" s="2"/>
      <c r="B35" s="2"/>
      <c r="C35" s="2"/>
      <c r="D35" s="2"/>
      <c r="E35" s="2"/>
      <c r="F35" s="2"/>
      <c r="G35" s="2"/>
      <c r="H35" s="2"/>
      <c r="I35" s="2"/>
      <c r="J35" s="2"/>
      <c r="K35" s="2"/>
      <c r="L35" s="2"/>
      <c r="M35" s="2"/>
      <c r="N35" s="2"/>
      <c r="O35" s="2"/>
      <c r="P35" s="2"/>
      <c r="Q35" s="11"/>
      <c r="R35" s="2"/>
      <c r="S35" s="2"/>
      <c r="T35" s="2"/>
      <c r="U35" s="2"/>
      <c r="V35" s="2"/>
      <c r="W35" s="2"/>
      <c r="X35" s="2"/>
      <c r="Y35" s="11"/>
      <c r="Z35" s="2"/>
      <c r="AA35" s="2"/>
      <c r="AB35" s="2"/>
      <c r="AC35" s="2"/>
      <c r="AD35" s="2"/>
      <c r="AE35" s="2"/>
      <c r="AF35" s="2"/>
      <c r="AG35" s="2"/>
      <c r="AH35" s="2"/>
      <c r="AI35" s="2"/>
      <c r="AJ35" s="2"/>
      <c r="AK35" s="2"/>
      <c r="AL35" s="2"/>
      <c r="AM35" s="2"/>
      <c r="AN35" s="2"/>
    </row>
    <row r="36" spans="1:40" ht="12" customHeight="1" x14ac:dyDescent="0.15"/>
    <row r="37" spans="1:40" x14ac:dyDescent="0.15">
      <c r="A37" s="1" t="s">
        <v>20</v>
      </c>
    </row>
    <row r="38" spans="1:40" ht="5.0999999999999996" customHeight="1" x14ac:dyDescent="0.15"/>
    <row r="39" spans="1:40" ht="18" customHeight="1" x14ac:dyDescent="0.15">
      <c r="A39" s="121" t="s">
        <v>16</v>
      </c>
      <c r="B39" s="122"/>
      <c r="C39" s="122"/>
      <c r="D39" s="122"/>
      <c r="E39" s="122"/>
      <c r="F39" s="122"/>
      <c r="G39" s="122"/>
      <c r="H39" s="123"/>
      <c r="I39" s="121" t="s">
        <v>59</v>
      </c>
      <c r="J39" s="122"/>
      <c r="K39" s="122"/>
      <c r="L39" s="122"/>
      <c r="M39" s="122"/>
      <c r="N39" s="122"/>
      <c r="O39" s="122"/>
      <c r="P39" s="122"/>
      <c r="Q39" s="122"/>
      <c r="R39" s="123"/>
      <c r="S39" s="121" t="s">
        <v>47</v>
      </c>
      <c r="T39" s="122"/>
      <c r="U39" s="122"/>
      <c r="V39" s="122"/>
      <c r="W39" s="122"/>
      <c r="X39" s="122"/>
      <c r="Y39" s="122"/>
      <c r="Z39" s="122"/>
      <c r="AA39" s="123"/>
      <c r="AB39" s="121" t="s">
        <v>17</v>
      </c>
      <c r="AC39" s="122"/>
      <c r="AD39" s="122"/>
      <c r="AE39" s="122"/>
      <c r="AF39" s="122"/>
      <c r="AG39" s="122"/>
      <c r="AH39" s="122"/>
      <c r="AI39" s="122"/>
      <c r="AJ39" s="122"/>
      <c r="AK39" s="122"/>
      <c r="AL39" s="122"/>
      <c r="AM39" s="122"/>
      <c r="AN39" s="123"/>
    </row>
    <row r="40" spans="1:40" ht="9.9499999999999993" customHeight="1" x14ac:dyDescent="0.15">
      <c r="A40" s="39"/>
      <c r="B40" s="40"/>
      <c r="C40" s="40"/>
      <c r="D40" s="40"/>
      <c r="E40" s="40"/>
      <c r="F40" s="40"/>
      <c r="G40" s="40"/>
      <c r="H40" s="41"/>
      <c r="I40" s="97" t="s">
        <v>60</v>
      </c>
      <c r="J40" s="98"/>
      <c r="K40" s="98"/>
      <c r="L40" s="98"/>
      <c r="M40" s="98"/>
      <c r="N40" s="98"/>
      <c r="O40" s="98"/>
      <c r="P40" s="98"/>
      <c r="Q40" s="98"/>
      <c r="R40" s="99"/>
      <c r="S40" s="42"/>
      <c r="T40" s="43"/>
      <c r="U40" s="43"/>
      <c r="V40" s="43"/>
      <c r="W40" s="43"/>
      <c r="X40" s="43"/>
      <c r="Y40" s="43"/>
      <c r="Z40" s="43"/>
      <c r="AA40" s="44"/>
      <c r="AB40" s="112" t="s">
        <v>49</v>
      </c>
      <c r="AC40" s="113"/>
      <c r="AD40" s="113"/>
      <c r="AE40" s="113"/>
      <c r="AF40" s="113"/>
      <c r="AG40" s="113"/>
      <c r="AH40" s="113"/>
      <c r="AI40" s="113"/>
      <c r="AJ40" s="113"/>
      <c r="AK40" s="113"/>
      <c r="AL40" s="113"/>
      <c r="AM40" s="113"/>
      <c r="AN40" s="114"/>
    </row>
    <row r="41" spans="1:40" ht="18" customHeight="1" x14ac:dyDescent="0.15">
      <c r="A41" s="45"/>
      <c r="B41" s="46"/>
      <c r="C41" s="46"/>
      <c r="D41" s="46" t="s">
        <v>13</v>
      </c>
      <c r="E41" s="46"/>
      <c r="F41" s="46"/>
      <c r="G41" s="46"/>
      <c r="H41" s="47"/>
      <c r="I41" s="100"/>
      <c r="J41" s="101"/>
      <c r="K41" s="101"/>
      <c r="L41" s="101"/>
      <c r="M41" s="101"/>
      <c r="N41" s="101"/>
      <c r="O41" s="101"/>
      <c r="P41" s="101"/>
      <c r="Q41" s="101"/>
      <c r="R41" s="102"/>
      <c r="S41" s="48"/>
      <c r="T41" s="49"/>
      <c r="U41" s="49"/>
      <c r="V41" s="49"/>
      <c r="W41" s="49"/>
      <c r="X41" s="49"/>
      <c r="Y41" s="49"/>
      <c r="Z41" s="49"/>
      <c r="AA41" s="50"/>
      <c r="AB41" s="115"/>
      <c r="AC41" s="116"/>
      <c r="AD41" s="116"/>
      <c r="AE41" s="116"/>
      <c r="AF41" s="116"/>
      <c r="AG41" s="116"/>
      <c r="AH41" s="116"/>
      <c r="AI41" s="116"/>
      <c r="AJ41" s="116"/>
      <c r="AK41" s="116"/>
      <c r="AL41" s="116"/>
      <c r="AM41" s="116"/>
      <c r="AN41" s="117"/>
    </row>
    <row r="42" spans="1:40" ht="9.9499999999999993" customHeight="1" x14ac:dyDescent="0.15">
      <c r="A42" s="51"/>
      <c r="B42" s="52"/>
      <c r="C42" s="52"/>
      <c r="D42" s="52"/>
      <c r="E42" s="52"/>
      <c r="F42" s="52"/>
      <c r="G42" s="52"/>
      <c r="H42" s="53"/>
      <c r="I42" s="100"/>
      <c r="J42" s="101"/>
      <c r="K42" s="101"/>
      <c r="L42" s="101"/>
      <c r="M42" s="101"/>
      <c r="N42" s="101"/>
      <c r="O42" s="101"/>
      <c r="P42" s="101"/>
      <c r="Q42" s="101"/>
      <c r="R42" s="102"/>
      <c r="S42" s="48"/>
      <c r="T42" s="106"/>
      <c r="U42" s="107"/>
      <c r="V42" s="107"/>
      <c r="W42" s="107"/>
      <c r="X42" s="107"/>
      <c r="Y42" s="107"/>
      <c r="Z42" s="108"/>
      <c r="AA42" s="50"/>
      <c r="AB42" s="118"/>
      <c r="AC42" s="119"/>
      <c r="AD42" s="119"/>
      <c r="AE42" s="119"/>
      <c r="AF42" s="119"/>
      <c r="AG42" s="119"/>
      <c r="AH42" s="119"/>
      <c r="AI42" s="119"/>
      <c r="AJ42" s="119"/>
      <c r="AK42" s="119"/>
      <c r="AL42" s="119"/>
      <c r="AM42" s="119"/>
      <c r="AN42" s="120"/>
    </row>
    <row r="43" spans="1:40" ht="9.9499999999999993" customHeight="1" x14ac:dyDescent="0.15">
      <c r="A43" s="39"/>
      <c r="B43" s="40"/>
      <c r="C43" s="40"/>
      <c r="D43" s="40"/>
      <c r="E43" s="40"/>
      <c r="F43" s="40"/>
      <c r="G43" s="40"/>
      <c r="H43" s="41"/>
      <c r="I43" s="100"/>
      <c r="J43" s="101"/>
      <c r="K43" s="101"/>
      <c r="L43" s="101"/>
      <c r="M43" s="101"/>
      <c r="N43" s="101"/>
      <c r="O43" s="101"/>
      <c r="P43" s="101"/>
      <c r="Q43" s="101"/>
      <c r="R43" s="102"/>
      <c r="S43" s="48"/>
      <c r="T43" s="109"/>
      <c r="U43" s="110"/>
      <c r="V43" s="110"/>
      <c r="W43" s="110"/>
      <c r="X43" s="110"/>
      <c r="Y43" s="110"/>
      <c r="Z43" s="111"/>
      <c r="AA43" s="50"/>
      <c r="AB43" s="112" t="s">
        <v>66</v>
      </c>
      <c r="AC43" s="113"/>
      <c r="AD43" s="113"/>
      <c r="AE43" s="113"/>
      <c r="AF43" s="113"/>
      <c r="AG43" s="113"/>
      <c r="AH43" s="113"/>
      <c r="AI43" s="113"/>
      <c r="AJ43" s="113"/>
      <c r="AK43" s="113"/>
      <c r="AL43" s="113"/>
      <c r="AM43" s="113"/>
      <c r="AN43" s="114"/>
    </row>
    <row r="44" spans="1:40" ht="18" customHeight="1" x14ac:dyDescent="0.15">
      <c r="A44" s="45"/>
      <c r="B44" s="46"/>
      <c r="C44" s="46"/>
      <c r="D44" s="46" t="s">
        <v>14</v>
      </c>
      <c r="E44" s="46"/>
      <c r="F44" s="46"/>
      <c r="G44" s="46"/>
      <c r="H44" s="47"/>
      <c r="I44" s="100"/>
      <c r="J44" s="101"/>
      <c r="K44" s="101"/>
      <c r="L44" s="101"/>
      <c r="M44" s="101"/>
      <c r="N44" s="101"/>
      <c r="O44" s="101"/>
      <c r="P44" s="101"/>
      <c r="Q44" s="101"/>
      <c r="R44" s="102"/>
      <c r="S44" s="48"/>
      <c r="T44" s="49"/>
      <c r="U44" s="49"/>
      <c r="V44" s="49"/>
      <c r="W44" s="49"/>
      <c r="X44" s="49"/>
      <c r="Y44" s="49"/>
      <c r="Z44" s="49"/>
      <c r="AA44" s="50"/>
      <c r="AB44" s="115"/>
      <c r="AC44" s="116"/>
      <c r="AD44" s="116"/>
      <c r="AE44" s="116"/>
      <c r="AF44" s="116"/>
      <c r="AG44" s="116"/>
      <c r="AH44" s="116"/>
      <c r="AI44" s="116"/>
      <c r="AJ44" s="116"/>
      <c r="AK44" s="116"/>
      <c r="AL44" s="116"/>
      <c r="AM44" s="116"/>
      <c r="AN44" s="117"/>
    </row>
    <row r="45" spans="1:40" ht="9.9499999999999993" customHeight="1" x14ac:dyDescent="0.15">
      <c r="A45" s="51"/>
      <c r="B45" s="52"/>
      <c r="C45" s="52"/>
      <c r="D45" s="52"/>
      <c r="E45" s="52"/>
      <c r="F45" s="52"/>
      <c r="G45" s="52"/>
      <c r="H45" s="53"/>
      <c r="I45" s="103"/>
      <c r="J45" s="104"/>
      <c r="K45" s="104"/>
      <c r="L45" s="104"/>
      <c r="M45" s="104"/>
      <c r="N45" s="104"/>
      <c r="O45" s="104"/>
      <c r="P45" s="104"/>
      <c r="Q45" s="104"/>
      <c r="R45" s="105"/>
      <c r="S45" s="54"/>
      <c r="T45" s="55"/>
      <c r="U45" s="55"/>
      <c r="V45" s="55"/>
      <c r="W45" s="55"/>
      <c r="X45" s="55"/>
      <c r="Y45" s="55"/>
      <c r="Z45" s="55"/>
      <c r="AA45" s="56"/>
      <c r="AB45" s="118"/>
      <c r="AC45" s="119"/>
      <c r="AD45" s="119"/>
      <c r="AE45" s="119"/>
      <c r="AF45" s="119"/>
      <c r="AG45" s="119"/>
      <c r="AH45" s="119"/>
      <c r="AI45" s="119"/>
      <c r="AJ45" s="119"/>
      <c r="AK45" s="119"/>
      <c r="AL45" s="119"/>
      <c r="AM45" s="119"/>
      <c r="AN45" s="120"/>
    </row>
    <row r="46" spans="1:40" ht="9.9499999999999993" customHeight="1" x14ac:dyDescent="0.15">
      <c r="A46" s="45"/>
      <c r="B46" s="46"/>
      <c r="C46" s="46"/>
      <c r="D46" s="46"/>
      <c r="E46" s="46"/>
      <c r="F46" s="46"/>
      <c r="G46" s="46"/>
      <c r="H46" s="46"/>
      <c r="I46" s="39"/>
      <c r="J46" s="40"/>
      <c r="K46" s="40"/>
      <c r="L46" s="40"/>
      <c r="M46" s="40"/>
      <c r="N46" s="40"/>
      <c r="O46" s="40"/>
      <c r="P46" s="40"/>
      <c r="Q46" s="40"/>
      <c r="R46" s="40"/>
      <c r="S46" s="57"/>
      <c r="T46" s="57"/>
      <c r="U46" s="57"/>
      <c r="V46" s="57"/>
      <c r="W46" s="57"/>
      <c r="X46" s="57"/>
      <c r="Y46" s="57"/>
      <c r="Z46" s="57"/>
      <c r="AA46" s="57"/>
      <c r="AB46" s="57"/>
      <c r="AC46" s="57"/>
      <c r="AD46" s="57"/>
      <c r="AE46" s="57"/>
      <c r="AF46" s="57"/>
      <c r="AG46" s="57"/>
      <c r="AH46" s="57"/>
      <c r="AI46" s="57"/>
      <c r="AJ46" s="57"/>
      <c r="AK46" s="57"/>
      <c r="AL46" s="57"/>
      <c r="AM46" s="57"/>
      <c r="AN46" s="58"/>
    </row>
    <row r="47" spans="1:40" ht="18" customHeight="1" x14ac:dyDescent="0.15">
      <c r="A47" s="45"/>
      <c r="B47" s="46"/>
      <c r="C47" s="46"/>
      <c r="D47" s="46" t="s">
        <v>15</v>
      </c>
      <c r="E47" s="46"/>
      <c r="F47" s="46"/>
      <c r="G47" s="46"/>
      <c r="H47" s="46"/>
      <c r="I47" s="45"/>
      <c r="J47" s="46"/>
      <c r="K47" s="46" t="s">
        <v>18</v>
      </c>
      <c r="L47" s="46"/>
      <c r="M47" s="46"/>
      <c r="N47" s="46"/>
      <c r="O47" s="46"/>
      <c r="P47" s="46"/>
      <c r="Q47" s="46"/>
      <c r="R47" s="46"/>
      <c r="S47" s="59"/>
      <c r="T47" s="59"/>
      <c r="U47" s="59"/>
      <c r="V47" s="59"/>
      <c r="W47" s="59"/>
      <c r="X47" s="59"/>
      <c r="Y47" s="59"/>
      <c r="Z47" s="59"/>
      <c r="AA47" s="59"/>
      <c r="AB47" s="59"/>
      <c r="AC47" s="59"/>
      <c r="AD47" s="59"/>
      <c r="AE47" s="59"/>
      <c r="AF47" s="59"/>
      <c r="AG47" s="59"/>
      <c r="AH47" s="59"/>
      <c r="AI47" s="59"/>
      <c r="AJ47" s="59"/>
      <c r="AK47" s="59"/>
      <c r="AL47" s="59"/>
      <c r="AM47" s="59"/>
      <c r="AN47" s="60"/>
    </row>
    <row r="48" spans="1:40" ht="9.9499999999999993" customHeight="1" x14ac:dyDescent="0.15">
      <c r="A48" s="51"/>
      <c r="B48" s="52"/>
      <c r="C48" s="52"/>
      <c r="D48" s="52"/>
      <c r="E48" s="52"/>
      <c r="F48" s="52"/>
      <c r="G48" s="52"/>
      <c r="H48" s="52"/>
      <c r="I48" s="51"/>
      <c r="J48" s="52"/>
      <c r="K48" s="52"/>
      <c r="L48" s="52"/>
      <c r="M48" s="52"/>
      <c r="N48" s="52"/>
      <c r="O48" s="52"/>
      <c r="P48" s="52"/>
      <c r="Q48" s="52"/>
      <c r="R48" s="52"/>
      <c r="S48" s="61"/>
      <c r="T48" s="61"/>
      <c r="U48" s="61"/>
      <c r="V48" s="61"/>
      <c r="W48" s="61"/>
      <c r="X48" s="61"/>
      <c r="Y48" s="61"/>
      <c r="Z48" s="61"/>
      <c r="AA48" s="61"/>
      <c r="AB48" s="61"/>
      <c r="AC48" s="61"/>
      <c r="AD48" s="61"/>
      <c r="AE48" s="61"/>
      <c r="AF48" s="61"/>
      <c r="AG48" s="61"/>
      <c r="AH48" s="61"/>
      <c r="AI48" s="61"/>
      <c r="AJ48" s="61"/>
      <c r="AK48" s="61"/>
      <c r="AL48" s="61"/>
      <c r="AM48" s="61"/>
      <c r="AN48" s="62"/>
    </row>
    <row r="49" spans="1:40" ht="14.25" customHeight="1" x14ac:dyDescent="0.15">
      <c r="N49" s="10" t="s">
        <v>48</v>
      </c>
      <c r="O49" s="10"/>
      <c r="Q49" s="10"/>
    </row>
    <row r="50" spans="1:40" ht="10.5" customHeight="1" x14ac:dyDescent="0.15">
      <c r="N50" s="12" t="s">
        <v>61</v>
      </c>
      <c r="Q50" s="12"/>
    </row>
    <row r="51" spans="1:40" x14ac:dyDescent="0.15">
      <c r="A51" s="1" t="s">
        <v>9</v>
      </c>
    </row>
    <row r="52" spans="1:40" ht="5.0999999999999996" customHeight="1" x14ac:dyDescent="0.15"/>
    <row r="53" spans="1:40" ht="9" customHeight="1" x14ac:dyDescent="0.15">
      <c r="A53" s="68"/>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70"/>
    </row>
    <row r="54" spans="1:40" ht="12.75" customHeight="1" x14ac:dyDescent="0.15">
      <c r="A54" s="71"/>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3"/>
    </row>
    <row r="55" spans="1:40" ht="9" customHeight="1" x14ac:dyDescent="0.15">
      <c r="A55" s="74"/>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6"/>
    </row>
    <row r="56" spans="1:40" ht="32.25" customHeight="1" x14ac:dyDescent="0.15">
      <c r="A56" s="67" t="s">
        <v>67</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row>
    <row r="57" spans="1:40" s="4" customFormat="1" ht="22.5" customHeight="1" x14ac:dyDescent="0.15">
      <c r="A57" s="4" t="s">
        <v>10</v>
      </c>
    </row>
    <row r="58" spans="1:40" ht="5.0999999999999996" customHeight="1" x14ac:dyDescent="0.15"/>
    <row r="59" spans="1:40" x14ac:dyDescent="0.15">
      <c r="B59" s="20" t="s">
        <v>69</v>
      </c>
      <c r="V59" s="20" t="s">
        <v>70</v>
      </c>
    </row>
    <row r="60" spans="1:40" x14ac:dyDescent="0.15">
      <c r="E60" s="1" t="s">
        <v>11</v>
      </c>
      <c r="N60" s="1" t="s">
        <v>12</v>
      </c>
      <c r="X60" s="1" t="s">
        <v>29</v>
      </c>
      <c r="AA60" s="14" t="s">
        <v>30</v>
      </c>
    </row>
  </sheetData>
  <sheetProtection sheet="1" selectLockedCells="1"/>
  <mergeCells count="45">
    <mergeCell ref="AK2:AN2"/>
    <mergeCell ref="AB2:AF2"/>
    <mergeCell ref="F31:O31"/>
    <mergeCell ref="P31:W31"/>
    <mergeCell ref="X31:AE31"/>
    <mergeCell ref="AF31:AN31"/>
    <mergeCell ref="O23:AM23"/>
    <mergeCell ref="F20:K26"/>
    <mergeCell ref="AE13:AM13"/>
    <mergeCell ref="F18:H18"/>
    <mergeCell ref="F16:H16"/>
    <mergeCell ref="A6:AN8"/>
    <mergeCell ref="A9:AN9"/>
    <mergeCell ref="G13:H13"/>
    <mergeCell ref="Y12:AC14"/>
    <mergeCell ref="O13:P13"/>
    <mergeCell ref="S39:AA39"/>
    <mergeCell ref="A12:E14"/>
    <mergeCell ref="I13:N13"/>
    <mergeCell ref="Q13:V13"/>
    <mergeCell ref="A31:E31"/>
    <mergeCell ref="A32:E32"/>
    <mergeCell ref="O21:T21"/>
    <mergeCell ref="A15:E19"/>
    <mergeCell ref="A20:E26"/>
    <mergeCell ref="M21:N21"/>
    <mergeCell ref="L23:N23"/>
    <mergeCell ref="L25:N25"/>
    <mergeCell ref="O25:AM25"/>
    <mergeCell ref="A56:AN56"/>
    <mergeCell ref="A53:AN55"/>
    <mergeCell ref="I16:AM16"/>
    <mergeCell ref="I18:AM18"/>
    <mergeCell ref="F28:H28"/>
    <mergeCell ref="AB28:AC28"/>
    <mergeCell ref="A27:E29"/>
    <mergeCell ref="I28:Z28"/>
    <mergeCell ref="AD28:AM28"/>
    <mergeCell ref="I40:R45"/>
    <mergeCell ref="T42:Z43"/>
    <mergeCell ref="AB43:AN45"/>
    <mergeCell ref="AB40:AN42"/>
    <mergeCell ref="AB39:AN39"/>
    <mergeCell ref="A39:H39"/>
    <mergeCell ref="I39:R39"/>
  </mergeCells>
  <phoneticPr fontId="2"/>
  <hyperlinks>
    <hyperlink ref="AA60" r:id="rId1" xr:uid="{00000000-0004-0000-0000-000000000000}"/>
  </hyperlinks>
  <pageMargins left="0.59055118110236227" right="0.59055118110236227" top="0.59055118110236227" bottom="0.59055118110236227" header="0.31496062992125984" footer="0.31496062992125984"/>
  <pageSetup paperSize="9"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オプション 4">
              <controlPr locked="0" defaultSize="0" autoFill="0" autoLine="0" autoPict="0">
                <anchor moveWithCells="1">
                  <from>
                    <xdr:col>1</xdr:col>
                    <xdr:colOff>66675</xdr:colOff>
                    <xdr:row>40</xdr:row>
                    <xdr:rowOff>9525</xdr:rowOff>
                  </from>
                  <to>
                    <xdr:col>3</xdr:col>
                    <xdr:colOff>28575</xdr:colOff>
                    <xdr:row>40</xdr:row>
                    <xdr:rowOff>219075</xdr:rowOff>
                  </to>
                </anchor>
              </controlPr>
            </control>
          </mc:Choice>
        </mc:AlternateContent>
        <mc:AlternateContent xmlns:mc="http://schemas.openxmlformats.org/markup-compatibility/2006">
          <mc:Choice Requires="x14">
            <control shapeId="1029" r:id="rId6" name="オプション 5">
              <controlPr locked="0" defaultSize="0" autoFill="0" autoLine="0" autoPict="0">
                <anchor moveWithCells="1">
                  <from>
                    <xdr:col>1</xdr:col>
                    <xdr:colOff>66675</xdr:colOff>
                    <xdr:row>43</xdr:row>
                    <xdr:rowOff>9525</xdr:rowOff>
                  </from>
                  <to>
                    <xdr:col>3</xdr:col>
                    <xdr:colOff>28575</xdr:colOff>
                    <xdr:row>43</xdr:row>
                    <xdr:rowOff>209550</xdr:rowOff>
                  </to>
                </anchor>
              </controlPr>
            </control>
          </mc:Choice>
        </mc:AlternateContent>
        <mc:AlternateContent xmlns:mc="http://schemas.openxmlformats.org/markup-compatibility/2006">
          <mc:Choice Requires="x14">
            <control shapeId="1030" r:id="rId7" name="オプション 6">
              <controlPr locked="0" defaultSize="0" autoFill="0" autoLine="0" autoPict="0">
                <anchor moveWithCells="1">
                  <from>
                    <xdr:col>1</xdr:col>
                    <xdr:colOff>66675</xdr:colOff>
                    <xdr:row>46</xdr:row>
                    <xdr:rowOff>9525</xdr:rowOff>
                  </from>
                  <to>
                    <xdr:col>3</xdr:col>
                    <xdr:colOff>28575</xdr:colOff>
                    <xdr:row>46</xdr:row>
                    <xdr:rowOff>219075</xdr:rowOff>
                  </to>
                </anchor>
              </controlPr>
            </control>
          </mc:Choice>
        </mc:AlternateContent>
        <mc:AlternateContent xmlns:mc="http://schemas.openxmlformats.org/markup-compatibility/2006">
          <mc:Choice Requires="x14">
            <control shapeId="1039" r:id="rId8" name="チェック 15">
              <controlPr locked="0" defaultSize="0" autoFill="0" autoLine="0" autoPict="0">
                <anchor moveWithCells="1">
                  <from>
                    <xdr:col>9</xdr:col>
                    <xdr:colOff>9525</xdr:colOff>
                    <xdr:row>41</xdr:row>
                    <xdr:rowOff>19050</xdr:rowOff>
                  </from>
                  <to>
                    <xdr:col>10</xdr:col>
                    <xdr:colOff>142875</xdr:colOff>
                    <xdr:row>42</xdr:row>
                    <xdr:rowOff>104775</xdr:rowOff>
                  </to>
                </anchor>
              </controlPr>
            </control>
          </mc:Choice>
        </mc:AlternateContent>
        <mc:AlternateContent xmlns:mc="http://schemas.openxmlformats.org/markup-compatibility/2006">
          <mc:Choice Requires="x14">
            <control shapeId="1044" r:id="rId9" name="グループ 20">
              <controlPr defaultSize="0" autoFill="0" autoPict="0">
                <anchor moveWithCells="1">
                  <from>
                    <xdr:col>0</xdr:col>
                    <xdr:colOff>28575</xdr:colOff>
                    <xdr:row>39</xdr:row>
                    <xdr:rowOff>19050</xdr:rowOff>
                  </from>
                  <to>
                    <xdr:col>8</xdr:col>
                    <xdr:colOff>0</xdr:colOff>
                    <xdr:row>47</xdr:row>
                    <xdr:rowOff>104775</xdr:rowOff>
                  </to>
                </anchor>
              </controlPr>
            </control>
          </mc:Choice>
        </mc:AlternateContent>
        <mc:AlternateContent xmlns:mc="http://schemas.openxmlformats.org/markup-compatibility/2006">
          <mc:Choice Requires="x14">
            <control shapeId="1045" r:id="rId10" name="グループ 21">
              <controlPr defaultSize="0" autoFill="0" autoPict="0">
                <anchor moveWithCells="1">
                  <from>
                    <xdr:col>6</xdr:col>
                    <xdr:colOff>47625</xdr:colOff>
                    <xdr:row>31</xdr:row>
                    <xdr:rowOff>28575</xdr:rowOff>
                  </from>
                  <to>
                    <xdr:col>39</xdr:col>
                    <xdr:colOff>152400</xdr:colOff>
                    <xdr:row>31</xdr:row>
                    <xdr:rowOff>361950</xdr:rowOff>
                  </to>
                </anchor>
              </controlPr>
            </control>
          </mc:Choice>
        </mc:AlternateContent>
        <mc:AlternateContent xmlns:mc="http://schemas.openxmlformats.org/markup-compatibility/2006">
          <mc:Choice Requires="x14">
            <control shapeId="1047" r:id="rId11" name="グループ 23">
              <controlPr defaultSize="0" autoFill="0" autoPict="0">
                <anchor moveWithCells="1">
                  <from>
                    <xdr:col>9</xdr:col>
                    <xdr:colOff>38100</xdr:colOff>
                    <xdr:row>35</xdr:row>
                    <xdr:rowOff>0</xdr:rowOff>
                  </from>
                  <to>
                    <xdr:col>36</xdr:col>
                    <xdr:colOff>57150</xdr:colOff>
                    <xdr:row>36</xdr:row>
                    <xdr:rowOff>104775</xdr:rowOff>
                  </to>
                </anchor>
              </controlPr>
            </control>
          </mc:Choice>
        </mc:AlternateContent>
        <mc:AlternateContent xmlns:mc="http://schemas.openxmlformats.org/markup-compatibility/2006">
          <mc:Choice Requires="x14">
            <control shapeId="1048" r:id="rId12" name="グループ 24">
              <controlPr defaultSize="0" autoFill="0" autoPict="0">
                <anchor moveWithCells="1">
                  <from>
                    <xdr:col>8</xdr:col>
                    <xdr:colOff>38100</xdr:colOff>
                    <xdr:row>39</xdr:row>
                    <xdr:rowOff>28575</xdr:rowOff>
                  </from>
                  <to>
                    <xdr:col>17</xdr:col>
                    <xdr:colOff>152400</xdr:colOff>
                    <xdr:row>41</xdr:row>
                    <xdr:rowOff>104775</xdr:rowOff>
                  </to>
                </anchor>
              </controlPr>
            </control>
          </mc:Choice>
        </mc:AlternateContent>
        <mc:AlternateContent xmlns:mc="http://schemas.openxmlformats.org/markup-compatibility/2006">
          <mc:Choice Requires="x14">
            <control shapeId="1049" r:id="rId13" name="グループ 25">
              <controlPr defaultSize="0" autoFill="0" autoPict="0">
                <anchor moveWithCells="1">
                  <from>
                    <xdr:col>8</xdr:col>
                    <xdr:colOff>38100</xdr:colOff>
                    <xdr:row>42</xdr:row>
                    <xdr:rowOff>28575</xdr:rowOff>
                  </from>
                  <to>
                    <xdr:col>17</xdr:col>
                    <xdr:colOff>152400</xdr:colOff>
                    <xdr:row>44</xdr:row>
                    <xdr:rowOff>104775</xdr:rowOff>
                  </to>
                </anchor>
              </controlPr>
            </control>
          </mc:Choice>
        </mc:AlternateContent>
        <mc:AlternateContent xmlns:mc="http://schemas.openxmlformats.org/markup-compatibility/2006">
          <mc:Choice Requires="x14">
            <control shapeId="1050" r:id="rId14" name="オプション 26">
              <controlPr locked="0" defaultSize="0" autoFill="0" autoLine="0" autoPict="0">
                <anchor moveWithCells="1">
                  <from>
                    <xdr:col>5</xdr:col>
                    <xdr:colOff>104775</xdr:colOff>
                    <xdr:row>20</xdr:row>
                    <xdr:rowOff>142875</xdr:rowOff>
                  </from>
                  <to>
                    <xdr:col>7</xdr:col>
                    <xdr:colOff>66675</xdr:colOff>
                    <xdr:row>22</xdr:row>
                    <xdr:rowOff>85725</xdr:rowOff>
                  </to>
                </anchor>
              </controlPr>
            </control>
          </mc:Choice>
        </mc:AlternateContent>
        <mc:AlternateContent xmlns:mc="http://schemas.openxmlformats.org/markup-compatibility/2006">
          <mc:Choice Requires="x14">
            <control shapeId="1051" r:id="rId15" name="オプション 27">
              <controlPr locked="0" defaultSize="0" autoFill="0" autoLine="0" autoPict="0">
                <anchor moveWithCells="1">
                  <from>
                    <xdr:col>5</xdr:col>
                    <xdr:colOff>104775</xdr:colOff>
                    <xdr:row>22</xdr:row>
                    <xdr:rowOff>123825</xdr:rowOff>
                  </from>
                  <to>
                    <xdr:col>7</xdr:col>
                    <xdr:colOff>161925</xdr:colOff>
                    <xdr:row>24</xdr:row>
                    <xdr:rowOff>104775</xdr:rowOff>
                  </to>
                </anchor>
              </controlPr>
            </control>
          </mc:Choice>
        </mc:AlternateContent>
        <mc:AlternateContent xmlns:mc="http://schemas.openxmlformats.org/markup-compatibility/2006">
          <mc:Choice Requires="x14">
            <control shapeId="1052" r:id="rId16" name="グループ 28">
              <controlPr defaultSize="0" autoFill="0" autoPict="0">
                <anchor moveWithCells="1">
                  <from>
                    <xdr:col>5</xdr:col>
                    <xdr:colOff>19050</xdr:colOff>
                    <xdr:row>19</xdr:row>
                    <xdr:rowOff>19050</xdr:rowOff>
                  </from>
                  <to>
                    <xdr:col>10</xdr:col>
                    <xdr:colOff>142875</xdr:colOff>
                    <xdr:row>25</xdr:row>
                    <xdr:rowOff>95250</xdr:rowOff>
                  </to>
                </anchor>
              </controlPr>
            </control>
          </mc:Choice>
        </mc:AlternateContent>
        <mc:AlternateContent xmlns:mc="http://schemas.openxmlformats.org/markup-compatibility/2006">
          <mc:Choice Requires="x14">
            <control shapeId="1060" r:id="rId17" name="オプション 36">
              <controlPr defaultSize="0" autoFill="0" autoLine="0" autoPict="0">
                <anchor moveWithCells="1">
                  <from>
                    <xdr:col>7</xdr:col>
                    <xdr:colOff>47625</xdr:colOff>
                    <xdr:row>31</xdr:row>
                    <xdr:rowOff>95250</xdr:rowOff>
                  </from>
                  <to>
                    <xdr:col>9</xdr:col>
                    <xdr:colOff>9525</xdr:colOff>
                    <xdr:row>31</xdr:row>
                    <xdr:rowOff>304800</xdr:rowOff>
                  </to>
                </anchor>
              </controlPr>
            </control>
          </mc:Choice>
        </mc:AlternateContent>
        <mc:AlternateContent xmlns:mc="http://schemas.openxmlformats.org/markup-compatibility/2006">
          <mc:Choice Requires="x14">
            <control shapeId="1061" r:id="rId18" name="オプション 37">
              <controlPr defaultSize="0" autoFill="0" autoLine="0" autoPict="0">
                <anchor moveWithCells="1">
                  <from>
                    <xdr:col>16</xdr:col>
                    <xdr:colOff>104775</xdr:colOff>
                    <xdr:row>31</xdr:row>
                    <xdr:rowOff>95250</xdr:rowOff>
                  </from>
                  <to>
                    <xdr:col>18</xdr:col>
                    <xdr:colOff>66675</xdr:colOff>
                    <xdr:row>31</xdr:row>
                    <xdr:rowOff>304800</xdr:rowOff>
                  </to>
                </anchor>
              </controlPr>
            </control>
          </mc:Choice>
        </mc:AlternateContent>
        <mc:AlternateContent xmlns:mc="http://schemas.openxmlformats.org/markup-compatibility/2006">
          <mc:Choice Requires="x14">
            <control shapeId="1062" r:id="rId19" name="オプション 38">
              <controlPr defaultSize="0" autoFill="0" autoLine="0" autoPict="0">
                <anchor moveWithCells="1">
                  <from>
                    <xdr:col>24</xdr:col>
                    <xdr:colOff>123825</xdr:colOff>
                    <xdr:row>31</xdr:row>
                    <xdr:rowOff>95250</xdr:rowOff>
                  </from>
                  <to>
                    <xdr:col>26</xdr:col>
                    <xdr:colOff>85725</xdr:colOff>
                    <xdr:row>31</xdr:row>
                    <xdr:rowOff>304800</xdr:rowOff>
                  </to>
                </anchor>
              </controlPr>
            </control>
          </mc:Choice>
        </mc:AlternateContent>
        <mc:AlternateContent xmlns:mc="http://schemas.openxmlformats.org/markup-compatibility/2006">
          <mc:Choice Requires="x14">
            <control shapeId="1063" r:id="rId20" name="オプション 39">
              <controlPr defaultSize="0" autoFill="0" autoLine="0" autoPict="0">
                <anchor moveWithCells="1">
                  <from>
                    <xdr:col>33</xdr:col>
                    <xdr:colOff>66675</xdr:colOff>
                    <xdr:row>31</xdr:row>
                    <xdr:rowOff>95250</xdr:rowOff>
                  </from>
                  <to>
                    <xdr:col>35</xdr:col>
                    <xdr:colOff>28575</xdr:colOff>
                    <xdr:row>31</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6"/>
  <sheetViews>
    <sheetView workbookViewId="0">
      <selection activeCell="A2" sqref="A2:M2"/>
    </sheetView>
  </sheetViews>
  <sheetFormatPr defaultRowHeight="13.5" x14ac:dyDescent="0.15"/>
  <cols>
    <col min="1" max="1" width="10.5" customWidth="1"/>
    <col min="2" max="2" width="10.875" customWidth="1"/>
    <col min="5" max="5" width="7.125" style="15" customWidth="1"/>
    <col min="6" max="7" width="7.125" style="15" bestFit="1" customWidth="1"/>
    <col min="8" max="8" width="9" style="16"/>
    <col min="9" max="9" width="6.875" style="15" customWidth="1"/>
    <col min="12" max="12" width="9" style="15"/>
  </cols>
  <sheetData>
    <row r="1" spans="1:13" x14ac:dyDescent="0.15">
      <c r="A1" s="64" t="s">
        <v>33</v>
      </c>
      <c r="B1" s="64" t="s">
        <v>34</v>
      </c>
      <c r="C1" s="64" t="s">
        <v>2</v>
      </c>
      <c r="D1" s="64" t="s">
        <v>35</v>
      </c>
      <c r="E1" s="64" t="s">
        <v>36</v>
      </c>
      <c r="F1" s="64" t="s">
        <v>37</v>
      </c>
      <c r="G1" s="64" t="s">
        <v>38</v>
      </c>
      <c r="H1" s="65" t="s">
        <v>39</v>
      </c>
      <c r="I1" s="64" t="s">
        <v>50</v>
      </c>
      <c r="J1" s="64" t="s">
        <v>41</v>
      </c>
      <c r="K1" s="64" t="s">
        <v>42</v>
      </c>
      <c r="L1" s="64" t="s">
        <v>43</v>
      </c>
      <c r="M1" s="64" t="s">
        <v>44</v>
      </c>
    </row>
    <row r="2" spans="1:13" x14ac:dyDescent="0.15">
      <c r="A2" s="18"/>
      <c r="B2" s="18" t="str">
        <f>CONCATENATE(申込書!I13,"　",申込書!Q13)</f>
        <v>　</v>
      </c>
      <c r="C2" s="18" t="str">
        <f>IF(申込書!I16="","",申込書!I16)</f>
        <v/>
      </c>
      <c r="D2" s="18" t="str">
        <f>IF(申込書!I18="","",申込書!I18)</f>
        <v/>
      </c>
      <c r="E2" s="17" t="str">
        <f>IF(B13="","",IF(B13=1,"会員",IF(B13=2,"一般",IF(B13=3,"学生",IF(B13=4,"優待","？")))))</f>
        <v/>
      </c>
      <c r="F2" s="17" t="str">
        <f>IF(B14="","",IF(B14=1,"○",IF(B14=2,"","？")))</f>
        <v/>
      </c>
      <c r="G2" s="17" t="str">
        <f>IF(B16,"○",IF(B16,"",""))</f>
        <v/>
      </c>
      <c r="H2" s="19">
        <f>IF(B13="",0,IF(B13=1,22000,IF(B13=2,35000,IF(B13=3,10000,IF(B13=4,20000,"？")))))</f>
        <v>0</v>
      </c>
      <c r="I2" s="17" t="str">
        <f>IF(B15="","",IF(B15=1,"郵便",IF(B15=2,"銀行",IF(B15=3,"現金","？"))))</f>
        <v/>
      </c>
      <c r="J2" s="17" t="str">
        <f>IF(申込書!O21="","",申込書!O21)</f>
        <v/>
      </c>
      <c r="K2" s="18" t="str">
        <f>申込書!O23&amp;申込書!O25</f>
        <v/>
      </c>
      <c r="L2" s="17" t="str">
        <f>IF(B12="","",IF(B12=1,"勤務先",IF(B12=2,"自宅")))</f>
        <v>勤務先</v>
      </c>
      <c r="M2" s="18" t="str">
        <f>IF(申込書!I28="","",申込書!I28)</f>
        <v/>
      </c>
    </row>
    <row r="11" spans="1:13" x14ac:dyDescent="0.15">
      <c r="A11" t="s">
        <v>51</v>
      </c>
    </row>
    <row r="12" spans="1:13" x14ac:dyDescent="0.15">
      <c r="A12" s="63" t="s">
        <v>43</v>
      </c>
      <c r="B12" s="66">
        <v>1</v>
      </c>
    </row>
    <row r="13" spans="1:13" x14ac:dyDescent="0.15">
      <c r="A13" s="63" t="s">
        <v>45</v>
      </c>
      <c r="B13" s="66"/>
    </row>
    <row r="14" spans="1:13" x14ac:dyDescent="0.15">
      <c r="A14" s="63" t="s">
        <v>37</v>
      </c>
      <c r="B14" s="66"/>
    </row>
    <row r="15" spans="1:13" x14ac:dyDescent="0.15">
      <c r="A15" s="63" t="s">
        <v>40</v>
      </c>
      <c r="B15" s="66"/>
    </row>
    <row r="16" spans="1:13" x14ac:dyDescent="0.15">
      <c r="A16" s="63" t="s">
        <v>38</v>
      </c>
      <c r="B16" s="66"/>
    </row>
  </sheetData>
  <sheetProtection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sfj14</cp:lastModifiedBy>
  <cp:lastPrinted>2019-05-16T01:49:08Z</cp:lastPrinted>
  <dcterms:created xsi:type="dcterms:W3CDTF">2011-07-03T07:45:29Z</dcterms:created>
  <dcterms:modified xsi:type="dcterms:W3CDTF">2019-07-31T04:35:39Z</dcterms:modified>
</cp:coreProperties>
</file>